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dencier économat" sheetId="1" r:id="rId5"/>
  </sheets>
  <definedNames>
    <definedName hidden="1" localSheetId="0" name="_xlnm._FilterDatabase">'Cadencier économat'!$A$12:$G$300</definedName>
  </definedNames>
  <calcPr/>
</workbook>
</file>

<file path=xl/sharedStrings.xml><?xml version="1.0" encoding="utf-8"?>
<sst xmlns="http://schemas.openxmlformats.org/spreadsheetml/2006/main" count="317" uniqueCount="307">
  <si>
    <t>PRÉCONISATION ÉCONOMAT (Mars 2026)</t>
  </si>
  <si>
    <t>🏷️ Affichage et Présentation</t>
  </si>
  <si>
    <t>📦 Boîtes</t>
  </si>
  <si>
    <t>🍴 Consommables</t>
  </si>
  <si>
    <t>🏷️ Étiquetage</t>
  </si>
  <si>
    <t>📝 Fournitures</t>
  </si>
  <si>
    <t>🧼 Hygiène</t>
  </si>
  <si>
    <t>📄 Papier alimentaire</t>
  </si>
  <si>
    <t>🍽️ Platerie</t>
  </si>
  <si>
    <t>🛍️ Sacherie</t>
  </si>
  <si>
    <t>🛒 Support signalétique</t>
  </si>
  <si>
    <t>Code EAN</t>
  </si>
  <si>
    <t xml:space="preserve">Code produit </t>
  </si>
  <si>
    <t>Visuels</t>
  </si>
  <si>
    <t>Libellé Produit</t>
  </si>
  <si>
    <t>Prix unitaire</t>
  </si>
  <si>
    <t>CODE barre</t>
  </si>
  <si>
    <t>Sélection</t>
  </si>
  <si>
    <t>Pied noir GM 9 cm p/étiquette prix X10 24</t>
  </si>
  <si>
    <t>Pied noir PM 5,5 cm p/étiquette prix X10 26</t>
  </si>
  <si>
    <t>Pied transparent GM 9 cm p/étiquette prix X10 28</t>
  </si>
  <si>
    <t>Pied transparent PM 5,5 cm p/étiquette prix X10 30</t>
  </si>
  <si>
    <t>Pince transparente universelle GF 10 cm pour étiquette prix X10 32</t>
  </si>
  <si>
    <t>Pince transparente universelle MF 7 cm pour étiquette prix X10 34</t>
  </si>
  <si>
    <t>Pince transparente universelle PF 5,5 cm pour étiquette prix X10 36</t>
  </si>
  <si>
    <t>Boîte 20 x 10 x 8 carton blanc X50</t>
  </si>
  <si>
    <t>Boîte carton avec fenêtre 25 x 25 cm noir X50</t>
  </si>
  <si>
    <t>Boîte carton kraft avec fenêtre 160 x 110 x 80 mm X50</t>
  </si>
  <si>
    <t>Boîte carton kraft avec fenêtre 190 x 150 x 60 mm X50</t>
  </si>
  <si>
    <t>Boîte carton kraft avec fenêtre 190 x 190 x 190 mm X50</t>
  </si>
  <si>
    <t>Boîte carton kraft avec fenêtre 200 x 100 x h50 mm pour viennoiserie X50</t>
  </si>
  <si>
    <t>Boîte carton kraft avec fenêtre 200 x 200 x h60 mm X50</t>
  </si>
  <si>
    <t>Boîte carton kraft avec fenêtre 240 x 240 x h80 mm X50</t>
  </si>
  <si>
    <t>,Boîte carton kraft avec fenêtre 250 x 180 x h70 mm X50</t>
  </si>
  <si>
    <t>Boîte carton kraft avec fenêtre 280 x 280 x 80 mm X50</t>
  </si>
  <si>
    <t>Boîte carton kraft avec fenêtre 320 x 140 x h50 mm X50</t>
  </si>
  <si>
    <t>Boite carton noire avec fenêtre 130X120XH50mm pour pâtisserie x50</t>
  </si>
  <si>
    <t>Boite carton noire avec fenêtre 170X90XH600mm pour pâtisserie x50</t>
  </si>
  <si>
    <t>Boite carton noire avec fenêtre 180×100×h90 mm X50</t>
  </si>
  <si>
    <t>Boite carton noire avec fenêtre 190×150×h60mm X50</t>
  </si>
  <si>
    <t>Boite carton noire avec fenêtre 190×190×h90 mm X50</t>
  </si>
  <si>
    <t>Boite carton noire avec fenêtre 200×200×h60 mm X50</t>
  </si>
  <si>
    <t>Boite carton noire avec fenêtre 200X100XH50mm pour pâtisserie x50</t>
  </si>
  <si>
    <t>Boite carton noire avec fenêtre 230×230×h58 mm X50</t>
  </si>
  <si>
    <t>Boite carton noire avec fenetre 280 x 280 x 80 mm pour pâtisserie X50</t>
  </si>
  <si>
    <t>Boite carton noire avec fenêtre 280X280 H50mm pour pâtisserie x50</t>
  </si>
  <si>
    <t>Boite carton noire avec fenêtre 320 x 140 x h50 mm X50</t>
  </si>
  <si>
    <t>Boîte hermétique X10,2H40P 200 x 100 x 40 mm X270 "</t>
  </si>
  <si>
    <t>Boîte part indiv.luxe basse 170 x 80h60+calage doré X210</t>
  </si>
  <si>
    <t>Boîte part indiv.luxe gde haute 170 x 80h80+calage doré X210</t>
  </si>
  <si>
    <t>Boîte pâtissière carrée 1BP100Y 165 x 165 x 100 mm X320</t>
  </si>
  <si>
    <t>Boîte pâtissière carrée 1BP50Y 165 x 165 x 50 mm X320</t>
  </si>
  <si>
    <t>Boîte pâtissière carton ""création gourmande"" 18 x 18 x 5 cm blc X50 "</t>
  </si>
  <si>
    <t>Boîte pâtissière carton ""création gourmande"" 18 x 18 x 8 cm blc X50 "</t>
  </si>
  <si>
    <t>Boîte pâtissière carton ""création gourmande"" 20 x 10 x 8 cm blc X50 "</t>
  </si>
  <si>
    <t>Boîte pâtissière carton ""création gourmande"" 22 x 22 x 8 cm blc X50 "</t>
  </si>
  <si>
    <t>Boîte pâtissière carton ""création gourmande"" 25 x 25 x 8 cm blc X50 "</t>
  </si>
  <si>
    <t>Boîte pâtissière carton ""création gourmande"" 28 x 28 x 8 cm blc X50 "</t>
  </si>
  <si>
    <t>Boîte pâtissière carton ""création gourmande"" 32 x 32 x 10 cm blc X50 "</t>
  </si>
  <si>
    <t>Boîte pâtissière en carton traditionnel 23×23×5 cm blanc X50</t>
  </si>
  <si>
    <t>Boîte pâtissière en carton traditionnel 26 x 26 x 5 cm blanc X50</t>
  </si>
  <si>
    <t>Boîte pâtissière poignée carton ""création gourmande"" 10,5 x 10 x 4,5 cm blc X50</t>
  </si>
  <si>
    <t>Boîte pâtissière poignée carton ""création gourmande"" 17 x 15 x 5,5 cm blc X50 "</t>
  </si>
  <si>
    <t>Boîte patissière transparent PP150 135 x 105 X440</t>
  </si>
  <si>
    <t>Boîte pour bûche 32 cm, 315mm X150 "</t>
  </si>
  <si>
    <t>Boîte pyramide fond carton+couv.190 x 97 x 80 mm p/2 verres X250</t>
  </si>
  <si>
    <t>Boîte rectangulaire BF32BPY 325 x 115 x 50 couv.charnière X200</t>
  </si>
  <si>
    <t>Boite rectangulaire couvercle charnière 180 x 115 x 55 X320</t>
  </si>
  <si>
    <t>Boîte tarte diamètre 225 mm hauteur 50 mm couv.charnière X240</t>
  </si>
  <si>
    <t>Boîte tarte diamètre 280 mm hauteur 50 mm couv.charnière X130</t>
  </si>
  <si>
    <t>Boîte tarte TFT1860 d.175 x 60 mm charnière+fond carton noir X180</t>
  </si>
  <si>
    <t>Boîte tarte TFT2460 d.215 x 60 mm charnière+fond carton noir X130</t>
  </si>
  <si>
    <t>Boîte tarte TFT2960 d.270 x 60 mm charnière+fond carton noir X110</t>
  </si>
  <si>
    <t>Boîte viennoiser. Les Saveurs U carrée 2BP65Y 205 x 205 x 65 X210</t>
  </si>
  <si>
    <t>Boîte viennoiserie hermétique X10H40P 175 x 85 x 40 mm x 240</t>
  </si>
  <si>
    <t>Boîte viennoiserie hermétique X9H90 155 x 100 x 90 mm X300</t>
  </si>
  <si>
    <t>Boîtes carrée pâtisserie individuelle 0,5H50 100 x 100 x 50 X405 "</t>
  </si>
  <si>
    <t>Boîtes carrée pâtisserie individuelle 0,5H90 100 x 100 x 90 X405 "</t>
  </si>
  <si>
    <t>Boites mini viennoiserie par 15 170 x 330 x 55 X150</t>
  </si>
  <si>
    <t>Boites rectangul.11BC80 205 x 130 x 80 chaus.pom/pain choc X300</t>
  </si>
  <si>
    <t>Coffret carton pâtisserie Prestige avec fenêtre 40 x 40 x 13 cm X25</t>
  </si>
  <si>
    <t>Coffret carton pâtisserie Prestige avec fenêtre 44 x 30 x 12 cm X25</t>
  </si>
  <si>
    <t>Coffret carton pâtisserie Prestige avec fenêtre 62 x 42 x 13 cm X25</t>
  </si>
  <si>
    <t>Coffret patisserie 355 x 245 x 80 X100</t>
  </si>
  <si>
    <t>Couvercle p/fond 1 croissant / 2 bouchées DS2210H80 220 x 100 x 80 mm X240</t>
  </si>
  <si>
    <t>Couvercle p/fond 1 croissant LX2210EKK 220 x 100 x 60 mm X240</t>
  </si>
  <si>
    <t>Couvercle pour fond 170 x 100 x 60 mm x240</t>
  </si>
  <si>
    <t>Couvercle pour fond 170 x 100 x 85 mm x240</t>
  </si>
  <si>
    <t>Couvercle pour fond 170 x 80 x 65 mm x380</t>
  </si>
  <si>
    <t>Couvercle pour fond 230 x 230 x 45 mm x380</t>
  </si>
  <si>
    <t>Couvercle transparent p/fd 180 x 180 x 65 mm x 240 LUXIPACK</t>
  </si>
  <si>
    <t>Couvercle transparent p/fd noir 180 x 180 x 85 x 240 LUXIPACK</t>
  </si>
  <si>
    <t>Couvercle transparent p/fd noir 210 x 210 x 65 cm LUXIPACK</t>
  </si>
  <si>
    <t>Couvercle transparent p/fd noir 210 x 210 x 85 cm x 210 LUXIPACK</t>
  </si>
  <si>
    <t>Couvercle transparent p/fd noir 270×270×65 m x 130 LUXIPACK</t>
  </si>
  <si>
    <t>Couvercle transparent p/fd noir 270 x 270 x 85 mm x 130 LUXIPACK</t>
  </si>
  <si>
    <t>Fond 1 croissant kraft LX2210EKK 200 x 100 x 20 mm X240</t>
  </si>
  <si>
    <t>Fond carton brun 180 x 180 x 20 mm x 240 LUXIPACK</t>
  </si>
  <si>
    <t>Fond carton brun fromage 170 x 80 x 20 mm x380</t>
  </si>
  <si>
    <t>Fond carton noir 180 x 180 x 20 mm x 240 LUXIPACK</t>
  </si>
  <si>
    <t>Fond carton noir 270 x 270 x 20 mm x 130 LUXIPACK</t>
  </si>
  <si>
    <t>Fond carton noir blanc 170 x 100 mm x240</t>
  </si>
  <si>
    <t>Fond carton recto noir 210 x 210 x 20 cm x 210 LUXIPACK</t>
  </si>
  <si>
    <t>Kit part dessert triangle fond avec couvercle X720</t>
  </si>
  <si>
    <t>Baque sandwich pause dej' snacking x 200 280</t>
  </si>
  <si>
    <t>Boîte carton kraft avec fenêtre 160 x 110 x h80 mm X50 282</t>
  </si>
  <si>
    <t>Boîte en carton noir avec fenêtre 240 x 240 x h80 mm pour pâtisserie X50 284</t>
  </si>
  <si>
    <t>Boîte en carton noire avec fenêtre 280 x 280 x h50 mm pour pâtisserie X50 286</t>
  </si>
  <si>
    <t>Fond noir détect avec couvercle transparent 264 x129 x 40 mm 292</t>
  </si>
  <si>
    <t>Gobelet Bonne Dégustation 10 cl X2000 294</t>
  </si>
  <si>
    <t>Gobelet Bonne Dégustation 20 cl X1000 296</t>
  </si>
  <si>
    <t>Gobelet Bonne Dégustation 30 cl X1100 298</t>
  </si>
  <si>
    <t>Sac 1/2 viennoiseries trad kraft brun 140 + 70 x 260 mm X1000 306</t>
  </si>
  <si>
    <t>Sac $3/4$ viennoiseries trad kraft brun 180 + 70 x 280 X1000 308</t>
  </si>
  <si>
    <t>Sac $5/6$ viennoiseries trad kraft brun 180 + 70 x 350 mm X1000 310</t>
  </si>
  <si>
    <t>Sac baguette fenêtre Normandie 110 + 30 x 470 mm X1000 312</t>
  </si>
  <si>
    <t>Sac poubelle liens classiques 130 I transparent X20 316</t>
  </si>
  <si>
    <t>Serviette 30x30 ecrue pour le snacking x 3200 318</t>
  </si>
  <si>
    <t>Bobine Linerless 58x95x40</t>
  </si>
  <si>
    <t>Etiquette imprimante nomade orange 40 x 38 mm M26 mm X32 324</t>
  </si>
  <si>
    <t>Etiquette thermique blanche vierge 58x102mm mandrin 40 x450 330</t>
  </si>
  <si>
    <t>Sticker +1 offert 68 x 31mm X500 348</t>
  </si>
  <si>
    <t>Sticker +2 offerts 68 x 31 mm X500 350</t>
  </si>
  <si>
    <t>Sticker 1,00e d.35 mm X1000 364</t>
  </si>
  <si>
    <t>Sticker 2,00e d.35mm -fond rge écrit.blc X1000 366</t>
  </si>
  <si>
    <t>Sticker 3,00e d.35 mm X1000 368</t>
  </si>
  <si>
    <t>Sticker 4,00e d.35 mm X1000 370</t>
  </si>
  <si>
    <t>Sticker 5,00e d.35 mm X1000 372</t>
  </si>
  <si>
    <t>Sticker 6,00e d.35 mm X1000 374</t>
  </si>
  <si>
    <t>Sticker 7,00e d.35 mm X1000 376</t>
  </si>
  <si>
    <t>Sticker 8,00e d.35mm -fond rge écrit.blc X1000 378</t>
  </si>
  <si>
    <t>Sticker 9,00e d.35 mm X1000 380</t>
  </si>
  <si>
    <t>Sticker prix 10,00e d.35 mm X1000 436</t>
  </si>
  <si>
    <t>Sticker offre spéciale d.35 mm -fond rge écrit.blc X1000 422</t>
  </si>
  <si>
    <t>Sticker promotions 44 x 25 mm X1000 440</t>
  </si>
  <si>
    <t>Sticker beignet chocolat X500 382</t>
  </si>
  <si>
    <t>Sticker beignet framboise X500 384</t>
  </si>
  <si>
    <t>Sticker beignet pomme X500 386</t>
  </si>
  <si>
    <t>Sticker chaussons aux pommes Sélection U 50 x 90 mm X500 388</t>
  </si>
  <si>
    <t>Sticker croissant Sélection U 50x90mm X1000 400</t>
  </si>
  <si>
    <t>Sticker croissants + pains au chocolat U SAVEUR 50 x 90 mm X500 402</t>
  </si>
  <si>
    <t>Sticker croissants U Saveurs 50x90 mm x500 404</t>
  </si>
  <si>
    <t>Sticker mini viennoiseries U $50\times90$ mm X500 418</t>
  </si>
  <si>
    <t>Sticker pain au chocolat + croissant $J50\times90$ mm X1000 424</t>
  </si>
  <si>
    <t>Sticker pain au chocolat Sélection U 50x90mm X1000 426</t>
  </si>
  <si>
    <t>Sticker pain aux raisins 50 x 90 cm X500 428</t>
  </si>
  <si>
    <t>Sticker pains au chocolat U Saveurs 50x125mm X500 430</t>
  </si>
  <si>
    <t>Sticker Ne Pas Recongeler d.35 mm -fond ard écrit.bl X500 420</t>
  </si>
  <si>
    <t>Sticker cuit sur place d.35 mm X500 406</t>
  </si>
  <si>
    <t>Sticker préparé par votre patissier d.35 mm X500 432</t>
  </si>
  <si>
    <t>Sticker préparé sur place d.35 mm X500 434</t>
  </si>
  <si>
    <t>Sticker U local diamètre 35 mm X500 456</t>
  </si>
  <si>
    <t>Sticker C'est nouveau d.36 mm x -fond bl écrit.blanc X500</t>
  </si>
  <si>
    <t>Sticker sorbet cassis 53 x 53 mm X100 442</t>
  </si>
  <si>
    <t>Sticker sorbet citron jaune 53 x 53 mm X100 444</t>
  </si>
  <si>
    <t>Sticker sorbet coco 53 x 53 mm X100 446</t>
  </si>
  <si>
    <t>Sticker sorbet fraise 53 x 53 mm X100 448</t>
  </si>
  <si>
    <t>Sticker sorbet framboise 53 x 53 mm X100 450</t>
  </si>
  <si>
    <t>Sticker sorbet manque/passion 53 x 53 mm X100 452</t>
  </si>
  <si>
    <t>Sticker sorbet poire 53 x 53 mm X100 454</t>
  </si>
  <si>
    <t>Sticker glace pistache 53 x 53 mm X100 416</t>
  </si>
  <si>
    <t>Sticker crème glacée café 53 x 53 mm X100 390</t>
  </si>
  <si>
    <t>Sticker crème glacée caramel 53 x 53 mm X100 392</t>
  </si>
  <si>
    <t>Sticker crème glacée chocolat 53 x 53 mm X100 394</t>
  </si>
  <si>
    <t>Sticker crème glacée rhum raisin 53 x 53 mm X100 396</t>
  </si>
  <si>
    <t>Sticker crème glacée vanille 53 x 53 mm X100 398</t>
  </si>
  <si>
    <t>Cahier d'enregistrement boulangerie/viennoiserie X4</t>
  </si>
  <si>
    <t>Cahier d'enregistrement Proxi X2</t>
  </si>
  <si>
    <t>Cahier d'enregistrement pâtisserie X2 464</t>
  </si>
  <si>
    <t>Carnet commande rayon patisserie 466</t>
  </si>
  <si>
    <t>Moules carton 260 x 115 H 70 X160 468</t>
  </si>
  <si>
    <t>Poches à douilles liasse X1000 470</t>
  </si>
  <si>
    <t>Rouleaux papier +rlx scotch U X7-scelleuse direct CATANOMA 472</t>
  </si>
  <si>
    <t>Scarificateur aux normes de sécurité et d'hygiène en BVP 474</t>
  </si>
  <si>
    <t>Bobine blanc dévidage central 700 feuilles 23q 476</t>
  </si>
  <si>
    <t>Bobine bleu dévidage central 700 feuilles 23g 478</t>
  </si>
  <si>
    <t>Calots personnalisés U x100-lisière rouge réglable 482</t>
  </si>
  <si>
    <t>Casquette résille jetable blanche X50 484</t>
  </si>
  <si>
    <t>Charlotte clip avec élastique diamètre 50cm blanche X100 486</t>
  </si>
  <si>
    <t>Chiffon pour distributeur inox 34x53 cm 85gX130- en boîte distributrice 488</t>
  </si>
  <si>
    <t>Désinfectant sol 5L 490</t>
  </si>
  <si>
    <t>Détartrant Multi Usage 5L DELIMER EL60 494</t>
  </si>
  <si>
    <t>Détergent désinfectant neutre 5L - BacSurf EL 300 496</t>
  </si>
  <si>
    <t>Détergent Maxx Magic S 5L X2 498</t>
  </si>
  <si>
    <t>Distributeur dévidage central moyen modèle pour bobine 504504504504</t>
  </si>
  <si>
    <t>Distributeur essuie-main technique pour bobine 400F. 38 x 32 506</t>
  </si>
  <si>
    <t>Distributeur pour essuie-main pliage en Z 508</t>
  </si>
  <si>
    <t>Essuie mains 21 x 24 cm 2 plis 150 feuilles bleu X25 pliage Z 512</t>
  </si>
  <si>
    <t>Gant nitrile non poudré taille 6/7 blanc X100 - en boite 514</t>
  </si>
  <si>
    <t>Gant nitrile non poudré taille 7/8 blanc X100 - en boîte 516</t>
  </si>
  <si>
    <t>Gant nitrile non poudré taille 8/9 blanc X100 en boîte 518</t>
  </si>
  <si>
    <t>Gant nitrile non poudré taille 9/10 blanc X100- en boîte 520</t>
  </si>
  <si>
    <t>Gel hydroalcoolique antiseptique Aniosgel 85 NPC 500 ml wp 532</t>
  </si>
  <si>
    <t>Lavette multi usages bleue techline 51 x 36 cm X25 538</t>
  </si>
  <si>
    <t>Lingette DETERQUAT AL X200 540</t>
  </si>
  <si>
    <t>Liquide de rincage vaisselle eau dure 5L - TOPRINSE JET 542</t>
  </si>
  <si>
    <t>Liquide vaisselle désinfectant 5L alternative HYDRACHIM 544</t>
  </si>
  <si>
    <t>Lotion lavante DSF 1L 548</t>
  </si>
  <si>
    <t>Pompe doseuse 20 ml pour bidon 51 x 5 554</t>
  </si>
  <si>
    <t>Rouleau essuie-main 2 plis découpe auto. 160 m écolabel blanc 558</t>
  </si>
  <si>
    <t>Rouleau essuie-main 2 plis découpe auto.160 m écolabel bleu 560</t>
  </si>
  <si>
    <t>Sac poubelle à soufflet 1301 noir rlx de 20 564</t>
  </si>
  <si>
    <t>Spray nettoyant vitre 1L - ALKANET 574</t>
  </si>
  <si>
    <t>Tablier en plastique 70x120cm 25 microns blanc X100 576</t>
  </si>
  <si>
    <t>Papier cuisson 400 x 600 mm Lot de 500 578</t>
  </si>
  <si>
    <t>Papier mousseline 30 x 40 cm blanc sans impress. X2650 feuilles 582</t>
  </si>
  <si>
    <t>Fond 225 x 325 1400g or X100 604</t>
  </si>
  <si>
    <t>Fond 390 x 390 1380g or X25 606</t>
  </si>
  <si>
    <t>Fond carré 17 x 17 700g/m2 or X200 608</t>
  </si>
  <si>
    <t>Fond carré en carton 19 x 19 cm 700g/m2 or X150 610</t>
  </si>
  <si>
    <t>Fond carré en carton 21 x 21 cm 700g/m2 or X200 612</t>
  </si>
  <si>
    <t>Fond carré en carton 23 x 23 cm 700g/m2 or X200 614</t>
  </si>
  <si>
    <t>Fond en carton blanc avec une face or 420 x 280 1400g/m² X50 618</t>
  </si>
  <si>
    <t>Fond en carton blanc avec une face or 600 x 400 1400G/m² X25 620</t>
  </si>
  <si>
    <t>Fond or 160 x 110 700g/m2 X200 622</t>
  </si>
  <si>
    <t>Fond rectangle 190 x 150 700g/m2 or X150 624</t>
  </si>
  <si>
    <t>Fond rond en carton diamètre 18 cm 700g/m2 or X150 628</t>
  </si>
  <si>
    <t>Fond rond en carton diamètre 20 cm 700g/m2 or X150 630</t>
  </si>
  <si>
    <t>Fond rond en carton diamètre 22 cm 700g/m2 or X150 632</t>
  </si>
  <si>
    <t>Fond rond en carton festonné diamètre 19 cm blanc X250 634</t>
  </si>
  <si>
    <t>Fond rond en carton festonné diamètre 21 cm blanc X250 636</t>
  </si>
  <si>
    <t>Fond rond en carton festonné diamètre 23 cm blanc X250 638</t>
  </si>
  <si>
    <t>Fond rond en carton festonné diamètre 27 cm blanc X250 640</t>
  </si>
  <si>
    <t>Plaque extra 40 x 40 cm or/noir X25 650</t>
  </si>
  <si>
    <t>Plaque extra 42 x 28 cm or/noir X25 652</t>
  </si>
  <si>
    <t>Plaque extra 60 x 40 cm or/noir X25 654</t>
  </si>
  <si>
    <t>Verrine carrée pyramide 210 ml+couvercle 72 x 72 mm X216 662</t>
  </si>
  <si>
    <t>SAC BAGUETTE CEREALES PXM X500</t>
  </si>
  <si>
    <t>SAC BAG.3+1 CROUST.CEREAL.X500</t>
  </si>
  <si>
    <t>Sac baguette 100 + 40 x 420 mm Prix mini 200g X500 668</t>
  </si>
  <si>
    <t>Sac baguette $3+1$ PRIX MINI 200 x 470 mm X500 674</t>
  </si>
  <si>
    <t>Sac fenêtre baguette prix mini PF 110 + 30 x 420 mm x1000 722</t>
  </si>
  <si>
    <t>Sac fenêtre baguette rustique $U110\times30\times470$ mm PFAB X1000 724</t>
  </si>
  <si>
    <t>Sac baguette 3+1 générique 200 x 80 x 450 X500 670</t>
  </si>
  <si>
    <t>Sac baquette 3+1 LABEL ROUGE 200 x 80 x 470 X500 672</t>
  </si>
  <si>
    <t>Sac baguette régional Centre Val de Loire X1000 684</t>
  </si>
  <si>
    <t>Sac baquettes 3+1 régional $200+80\times470mm$ X500 688</t>
  </si>
  <si>
    <t>Sac fenêtre baquette tradition francaise bio X1000 730</t>
  </si>
  <si>
    <t>Sac fenêtre baguette bio U 110 x 30 x 470 mm X1000 716</t>
  </si>
  <si>
    <t>Sac baquette U complete PFAB 110 x 30 x 470 X1000 686</t>
  </si>
  <si>
    <t>Sac fenêtre baguette campagne U PFAB 110 x 30 x 470 X1000 718</t>
  </si>
  <si>
    <t>Sac fenêtre baguette céréales U 110 + 30 x 470 PFAB X1000 720</t>
  </si>
  <si>
    <t>Sac 3/4 vien.trad kraft brun 180+70*280 mm x1000 664</t>
  </si>
  <si>
    <t>Sac baguette 600 $90+35\times600$ mm mixte lot de 500 676</t>
  </si>
  <si>
    <t>Sac baquette kraft $100\times40\times340$ mm pour rayon trad.X500 678</t>
  </si>
  <si>
    <t>Sac baquette kraft 600 90+35 x 600 HFAB orange X 500 680</t>
  </si>
  <si>
    <t>Sac baquette promo 3+1 offert X 500 682</t>
  </si>
  <si>
    <t>Sac baguettes kraft brun 3+1 200 x 80 x 470 mm - lot de 500 690</t>
  </si>
  <si>
    <t>Sac brioche en kraft brun 260 x 85 x 350 mm X500 692</t>
  </si>
  <si>
    <t>Sac cabas Bonne Dégustation $260\times170\times240~mm$ snacking X250 694</t>
  </si>
  <si>
    <t>Sac déjeunette kraft 90+35 x 290 HFAB X 500 704</t>
  </si>
  <si>
    <t>Sac déjeunette kraft 90+35 x 290 PFAB X500 706</t>
  </si>
  <si>
    <t>Sac fenêtre 110 + 30 x 470 mm posidonia X1000 708</t>
  </si>
  <si>
    <t>Sac fenêtre $110\times30\times470$ mm certifié Bleu Blanc Cœur x1000 710</t>
  </si>
  <si>
    <t>Sac fenêtre baquette 90 x 35 x 600 mm mixte - lot de 1000 714</t>
  </si>
  <si>
    <t>Sac fenêtre baquette spécial $90\times35\times470~mm$ mixte lot de 1000 726</t>
  </si>
  <si>
    <t>Sac fenêtre baquette tradition $90+35\times470mm$ PFAB X 1000 728</t>
  </si>
  <si>
    <t>Sac fenêtre bâtard spécial 140+40 x 350 mm mixte marron X 1000 732</t>
  </si>
  <si>
    <t>Sac fenêtre boule 400g $230\times40\times300$ mm mixte - lot de 1000 734</t>
  </si>
  <si>
    <t>Sac fenêtre boule bio U 230 x 40 x 320 mm X1000 736</t>
  </si>
  <si>
    <t>Sac fenêtre boule rustique U 230 + 50 x 320 PFAB X1000 738</t>
  </si>
  <si>
    <t>Sac fenêtre couronne spécial 300 x 50 x 350 mm mixte lot de 1000 740</t>
  </si>
  <si>
    <t>Sac fenêtre demi pain 100+65 x 300 mixte X 1000 742</t>
  </si>
  <si>
    <t>Sac fenêtre ficelle 90+35 x 400 PFAB X 1000 744</t>
  </si>
  <si>
    <t>Sac fenêtre gros pain 1kg 230 x 50 x 600 mm mixte - lot de 1000 746</t>
  </si>
  <si>
    <t>Sac fenêtre ingrais.viennoiserie 10 unités 170 x 50 x 450 X 1000 748</t>
  </si>
  <si>
    <t>Sac fenêtre ingraissable concept LS 1-2 viennoiserie 140+40x250mm x 1000 750</t>
  </si>
  <si>
    <t>Sac fenêtre ingraissable concept LS 4-5 viennoiserie 170+70x300mm x 1000 752</t>
  </si>
  <si>
    <t>Sac fenêtre pain 600 100 x 65 x 660 mm mixte X 1000 756</t>
  </si>
  <si>
    <t>Sac fenêtre pain bio X1000 758</t>
  </si>
  <si>
    <t>Sac fenêtre pain campagne boule 250 x 50 x 400 X500 760</t>
  </si>
  <si>
    <t>Sac fenêtre pain complet U 170 + 50 x 370 PFAB X1000 762</t>
  </si>
  <si>
    <t>Sac fenêtre pain de campagne U $140+70\times370$ PFAB X1000 764</t>
  </si>
  <si>
    <t>Sac fenêtre pain noix U 140 + 40 x 370 X1000 766</t>
  </si>
  <si>
    <t>Sac fenêtre pain spécial GF 10 unités 200 x 75 x 450 X500 768</t>
  </si>
  <si>
    <t>Sac fenêtre pain spécial PF 5 unités $170\times70\times350$ X500 770</t>
  </si>
  <si>
    <t>Sac fenêtre pain tradition 100+65 x 600 PFAB X 1000 772</t>
  </si>
  <si>
    <t>Sac fenetre sandwich secable $100\times40\times360$ fraicheur x 1000 780</t>
  </si>
  <si>
    <t>Sac pain céréales U 140 x 70 x 370 mm PFAB X1000 794</t>
  </si>
  <si>
    <t>Sac pain long kraft 100+65 x 600 PFAB X 500 796</t>
  </si>
  <si>
    <t>Sac pain long kraft 600 90+35 x 600 HFAB orange X 500 798</t>
  </si>
  <si>
    <t>Sac pain pavé rustique U PFAB 170 x 50 x 370 mm X1000 800</t>
  </si>
  <si>
    <t>Sac pochette Bonne Dégustation 170 x 245 mm X1000 802</t>
  </si>
  <si>
    <t>Sac PP 10 baquettes 50 x 100 cm sans impression X200 804</t>
  </si>
  <si>
    <t>Sacs fenêtre baguette tradition label rouge U X1000 806</t>
  </si>
  <si>
    <t>Porte affiche adhésive A3 Paysage - Lot de 10</t>
  </si>
  <si>
    <t>Sku : 78864</t>
  </si>
  <si>
    <t>Porte affiche adhésive A4 Portrait - Lot de 10</t>
  </si>
  <si>
    <t>Sku : 78865</t>
  </si>
  <si>
    <t>Pied français pour meuble semi verticaux et bacs - 560 mm</t>
  </si>
  <si>
    <t>Sku : 113746-02</t>
  </si>
  <si>
    <t>Pied français pour meuble semi verticaux et bacs - 1060 mm</t>
  </si>
  <si>
    <t>Sku : 113746</t>
  </si>
  <si>
    <t>Pied Français - Format A4 Gris anthracite</t>
  </si>
  <si>
    <t>Sku : 113722</t>
  </si>
  <si>
    <t>Chevalet bois grand modèle A5</t>
  </si>
  <si>
    <t>Sku : 113009-02</t>
  </si>
  <si>
    <t>Chevalet bois petit modèle A6</t>
  </si>
  <si>
    <t>Sku : 113009-01</t>
  </si>
  <si>
    <t>Porte étiquette individuel transparent Lg 100 mm Ht 72 mm - Lot de 100</t>
  </si>
  <si>
    <t>Sku : 78883</t>
  </si>
  <si>
    <t>Stop rayon pour broche - Lot de 2</t>
  </si>
  <si>
    <t>Sku : 36139</t>
  </si>
  <si>
    <t>Bloc Support Bois + Portefeuille - Grand modèle</t>
  </si>
  <si>
    <t>Sku : 113008-02</t>
  </si>
  <si>
    <t>Tasseau bois avec fente L50xP30xH30mm et porte feuille pvc 74x81mm</t>
  </si>
  <si>
    <t>Sku : 113008-01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</si>
</sst>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\ [$€-1]"/>
  </numFmts>
  <fonts count="12">
    <font>
      <sz val="10.0"/>
      <color rgb="FF000000"/>
      <name val="Arial"/>
      <scheme val="minor"/>
    </font>
    <font>
      <b/>
      <sz val="40.0"/>
      <color rgb="FFFFFFFF"/>
      <name val="Bree Serif"/>
    </font>
    <font>
      <b/>
      <u/>
      <sz val="24.0"/>
      <color rgb="FF0000FF"/>
      <name val="&quot;Google Sans Text&quot;"/>
    </font>
    <font>
      <sz val="15.0"/>
      <color rgb="FFFFFFFF"/>
      <name val="&quot;Google Sans Text&quot;"/>
    </font>
    <font>
      <sz val="15.0"/>
      <color rgb="FFFFFFFF"/>
      <name val="Arial"/>
      <scheme val="minor"/>
    </font>
    <font>
      <b/>
      <sz val="24.0"/>
      <color rgb="FF1F1F1F"/>
      <name val="&quot;Google Sans Text&quot;"/>
    </font>
    <font>
      <color rgb="FF1F1F1F"/>
      <name val="&quot;Google Sans Text&quot;"/>
    </font>
    <font>
      <sz val="14.0"/>
      <color rgb="FF1F1F1F"/>
      <name val="&quot;Google Sans Text&quot;"/>
    </font>
    <font>
      <sz val="12.0"/>
      <color rgb="FF1F1F1F"/>
      <name val="&quot;Google Sans Text&quot;"/>
    </font>
    <font>
      <sz val="90.0"/>
      <color rgb="FF1F1F1F"/>
      <name val="Libre Barcode EAN13 Text"/>
    </font>
    <font>
      <color theme="1"/>
      <name val="Arial"/>
      <scheme val="minor"/>
    </font>
    <font>
      <sz val="20.0"/>
      <color rgb="FF1F1F1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horizontal="center" readingOrder="0" vertical="center"/>
    </xf>
    <xf borderId="0" fillId="2" fontId="3" numFmtId="0" xfId="0" applyAlignment="1" applyFont="1">
      <alignment horizontal="center" readingOrder="0" shrinkToFit="0" vertical="center" wrapText="1"/>
    </xf>
    <xf borderId="0" fillId="2" fontId="4" numFmtId="0" xfId="0" applyAlignment="1" applyFont="1">
      <alignment horizontal="center" readingOrder="0" shrinkToFit="0" vertical="center" wrapText="1"/>
    </xf>
    <xf borderId="0" fillId="4" fontId="5" numFmtId="0" xfId="0" applyAlignment="1" applyFill="1" applyFont="1">
      <alignment horizontal="center" readingOrder="0" vertical="center"/>
    </xf>
    <xf borderId="1" fillId="0" fontId="6" numFmtId="0" xfId="0" applyAlignment="1" applyBorder="1" applyFont="1">
      <alignment horizontal="center" readingOrder="0" vertical="center"/>
    </xf>
    <xf borderId="1" fillId="0" fontId="6" numFmtId="3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8" numFmtId="164" xfId="0" applyAlignment="1" applyBorder="1" applyFont="1" applyNumberFormat="1">
      <alignment horizontal="center" readingOrder="0" vertical="center"/>
    </xf>
    <xf borderId="1" fillId="0" fontId="9" numFmtId="0" xfId="0" applyAlignment="1" applyBorder="1" applyFont="1">
      <alignment horizontal="center" readingOrder="0" vertical="center"/>
    </xf>
    <xf borderId="1" fillId="0" fontId="10" numFmtId="0" xfId="0" applyAlignment="1" applyBorder="1" applyFont="1">
      <alignment horizontal="center" readingOrder="0" vertical="center"/>
    </xf>
    <xf borderId="1" fillId="0" fontId="6" numFmtId="3" xfId="0" applyAlignment="1" applyBorder="1" applyFont="1" applyNumberFormat="1">
      <alignment horizontal="center" readingOrder="0"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readingOrder="0" vertical="center"/>
    </xf>
    <xf borderId="1" fillId="3" fontId="6" numFmtId="3" xfId="0" applyAlignment="1" applyBorder="1" applyFont="1" applyNumberFormat="1">
      <alignment horizontal="center" readingOrder="0" vertical="center"/>
    </xf>
    <xf borderId="1" fillId="3" fontId="7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horizontal="center"/>
    </xf>
    <xf borderId="1" fillId="0" fontId="6" numFmtId="0" xfId="0" applyAlignment="1" applyBorder="1" applyFont="1">
      <alignment horizontal="center" vertical="center"/>
    </xf>
    <xf borderId="1" fillId="0" fontId="11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38.png"/><Relationship Id="rId190" Type="http://schemas.openxmlformats.org/officeDocument/2006/relationships/image" Target="../media/image220.png"/><Relationship Id="rId42" Type="http://schemas.openxmlformats.org/officeDocument/2006/relationships/image" Target="../media/image36.png"/><Relationship Id="rId41" Type="http://schemas.openxmlformats.org/officeDocument/2006/relationships/image" Target="../media/image55.png"/><Relationship Id="rId44" Type="http://schemas.openxmlformats.org/officeDocument/2006/relationships/image" Target="../media/image37.png"/><Relationship Id="rId194" Type="http://schemas.openxmlformats.org/officeDocument/2006/relationships/image" Target="../media/image234.png"/><Relationship Id="rId43" Type="http://schemas.openxmlformats.org/officeDocument/2006/relationships/image" Target="../media/image70.png"/><Relationship Id="rId193" Type="http://schemas.openxmlformats.org/officeDocument/2006/relationships/image" Target="../media/image230.png"/><Relationship Id="rId46" Type="http://schemas.openxmlformats.org/officeDocument/2006/relationships/image" Target="../media/image53.png"/><Relationship Id="rId192" Type="http://schemas.openxmlformats.org/officeDocument/2006/relationships/image" Target="../media/image233.png"/><Relationship Id="rId45" Type="http://schemas.openxmlformats.org/officeDocument/2006/relationships/image" Target="../media/image35.png"/><Relationship Id="rId191" Type="http://schemas.openxmlformats.org/officeDocument/2006/relationships/image" Target="../media/image240.png"/><Relationship Id="rId48" Type="http://schemas.openxmlformats.org/officeDocument/2006/relationships/image" Target="../media/image72.png"/><Relationship Id="rId187" Type="http://schemas.openxmlformats.org/officeDocument/2006/relationships/image" Target="../media/image231.png"/><Relationship Id="rId47" Type="http://schemas.openxmlformats.org/officeDocument/2006/relationships/image" Target="../media/image40.png"/><Relationship Id="rId186" Type="http://schemas.openxmlformats.org/officeDocument/2006/relationships/image" Target="../media/image217.png"/><Relationship Id="rId185" Type="http://schemas.openxmlformats.org/officeDocument/2006/relationships/image" Target="../media/image219.png"/><Relationship Id="rId49" Type="http://schemas.openxmlformats.org/officeDocument/2006/relationships/image" Target="../media/image56.png"/><Relationship Id="rId184" Type="http://schemas.openxmlformats.org/officeDocument/2006/relationships/image" Target="../media/image215.png"/><Relationship Id="rId189" Type="http://schemas.openxmlformats.org/officeDocument/2006/relationships/image" Target="../media/image224.png"/><Relationship Id="rId188" Type="http://schemas.openxmlformats.org/officeDocument/2006/relationships/image" Target="../media/image214.png"/><Relationship Id="rId31" Type="http://schemas.openxmlformats.org/officeDocument/2006/relationships/image" Target="../media/image26.png"/><Relationship Id="rId30" Type="http://schemas.openxmlformats.org/officeDocument/2006/relationships/image" Target="../media/image18.png"/><Relationship Id="rId33" Type="http://schemas.openxmlformats.org/officeDocument/2006/relationships/image" Target="../media/image32.png"/><Relationship Id="rId183" Type="http://schemas.openxmlformats.org/officeDocument/2006/relationships/image" Target="../media/image227.png"/><Relationship Id="rId32" Type="http://schemas.openxmlformats.org/officeDocument/2006/relationships/image" Target="../media/image27.png"/><Relationship Id="rId182" Type="http://schemas.openxmlformats.org/officeDocument/2006/relationships/image" Target="../media/image218.png"/><Relationship Id="rId35" Type="http://schemas.openxmlformats.org/officeDocument/2006/relationships/image" Target="../media/image39.png"/><Relationship Id="rId181" Type="http://schemas.openxmlformats.org/officeDocument/2006/relationships/image" Target="../media/image221.png"/><Relationship Id="rId34" Type="http://schemas.openxmlformats.org/officeDocument/2006/relationships/image" Target="../media/image33.png"/><Relationship Id="rId180" Type="http://schemas.openxmlformats.org/officeDocument/2006/relationships/image" Target="../media/image213.png"/><Relationship Id="rId37" Type="http://schemas.openxmlformats.org/officeDocument/2006/relationships/image" Target="../media/image57.png"/><Relationship Id="rId176" Type="http://schemas.openxmlformats.org/officeDocument/2006/relationships/image" Target="../media/image216.png"/><Relationship Id="rId36" Type="http://schemas.openxmlformats.org/officeDocument/2006/relationships/image" Target="../media/image44.png"/><Relationship Id="rId175" Type="http://schemas.openxmlformats.org/officeDocument/2006/relationships/image" Target="../media/image211.png"/><Relationship Id="rId39" Type="http://schemas.openxmlformats.org/officeDocument/2006/relationships/image" Target="../media/image52.png"/><Relationship Id="rId174" Type="http://schemas.openxmlformats.org/officeDocument/2006/relationships/image" Target="../media/image210.png"/><Relationship Id="rId38" Type="http://schemas.openxmlformats.org/officeDocument/2006/relationships/image" Target="../media/image54.png"/><Relationship Id="rId173" Type="http://schemas.openxmlformats.org/officeDocument/2006/relationships/image" Target="../media/image206.png"/><Relationship Id="rId179" Type="http://schemas.openxmlformats.org/officeDocument/2006/relationships/image" Target="../media/image200.png"/><Relationship Id="rId178" Type="http://schemas.openxmlformats.org/officeDocument/2006/relationships/image" Target="../media/image223.png"/><Relationship Id="rId177" Type="http://schemas.openxmlformats.org/officeDocument/2006/relationships/image" Target="../media/image198.png"/><Relationship Id="rId20" Type="http://schemas.openxmlformats.org/officeDocument/2006/relationships/image" Target="../media/image17.png"/><Relationship Id="rId22" Type="http://schemas.openxmlformats.org/officeDocument/2006/relationships/image" Target="../media/image13.png"/><Relationship Id="rId21" Type="http://schemas.openxmlformats.org/officeDocument/2006/relationships/image" Target="../media/image23.png"/><Relationship Id="rId24" Type="http://schemas.openxmlformats.org/officeDocument/2006/relationships/image" Target="../media/image28.png"/><Relationship Id="rId23" Type="http://schemas.openxmlformats.org/officeDocument/2006/relationships/image" Target="../media/image3.png"/><Relationship Id="rId26" Type="http://schemas.openxmlformats.org/officeDocument/2006/relationships/image" Target="../media/image25.png"/><Relationship Id="rId25" Type="http://schemas.openxmlformats.org/officeDocument/2006/relationships/image" Target="../media/image15.png"/><Relationship Id="rId28" Type="http://schemas.openxmlformats.org/officeDocument/2006/relationships/image" Target="../media/image34.png"/><Relationship Id="rId27" Type="http://schemas.openxmlformats.org/officeDocument/2006/relationships/image" Target="../media/image16.png"/><Relationship Id="rId29" Type="http://schemas.openxmlformats.org/officeDocument/2006/relationships/image" Target="../media/image22.png"/><Relationship Id="rId11" Type="http://schemas.openxmlformats.org/officeDocument/2006/relationships/image" Target="../media/image30.png"/><Relationship Id="rId10" Type="http://schemas.openxmlformats.org/officeDocument/2006/relationships/image" Target="../media/image29.png"/><Relationship Id="rId13" Type="http://schemas.openxmlformats.org/officeDocument/2006/relationships/image" Target="../media/image12.png"/><Relationship Id="rId12" Type="http://schemas.openxmlformats.org/officeDocument/2006/relationships/image" Target="../media/image31.png"/><Relationship Id="rId15" Type="http://schemas.openxmlformats.org/officeDocument/2006/relationships/image" Target="../media/image10.png"/><Relationship Id="rId198" Type="http://schemas.openxmlformats.org/officeDocument/2006/relationships/image" Target="../media/image232.png"/><Relationship Id="rId14" Type="http://schemas.openxmlformats.org/officeDocument/2006/relationships/image" Target="../media/image19.png"/><Relationship Id="rId197" Type="http://schemas.openxmlformats.org/officeDocument/2006/relationships/image" Target="../media/image243.png"/><Relationship Id="rId17" Type="http://schemas.openxmlformats.org/officeDocument/2006/relationships/image" Target="../media/image21.png"/><Relationship Id="rId196" Type="http://schemas.openxmlformats.org/officeDocument/2006/relationships/image" Target="../media/image222.png"/><Relationship Id="rId16" Type="http://schemas.openxmlformats.org/officeDocument/2006/relationships/image" Target="../media/image14.png"/><Relationship Id="rId195" Type="http://schemas.openxmlformats.org/officeDocument/2006/relationships/image" Target="../media/image244.png"/><Relationship Id="rId19" Type="http://schemas.openxmlformats.org/officeDocument/2006/relationships/image" Target="../media/image24.png"/><Relationship Id="rId18" Type="http://schemas.openxmlformats.org/officeDocument/2006/relationships/image" Target="../media/image4.png"/><Relationship Id="rId199" Type="http://schemas.openxmlformats.org/officeDocument/2006/relationships/image" Target="../media/image226.png"/><Relationship Id="rId84" Type="http://schemas.openxmlformats.org/officeDocument/2006/relationships/image" Target="../media/image117.png"/><Relationship Id="rId83" Type="http://schemas.openxmlformats.org/officeDocument/2006/relationships/image" Target="../media/image88.png"/><Relationship Id="rId86" Type="http://schemas.openxmlformats.org/officeDocument/2006/relationships/image" Target="../media/image101.png"/><Relationship Id="rId85" Type="http://schemas.openxmlformats.org/officeDocument/2006/relationships/image" Target="../media/image108.png"/><Relationship Id="rId88" Type="http://schemas.openxmlformats.org/officeDocument/2006/relationships/image" Target="../media/image100.png"/><Relationship Id="rId150" Type="http://schemas.openxmlformats.org/officeDocument/2006/relationships/image" Target="../media/image182.png"/><Relationship Id="rId87" Type="http://schemas.openxmlformats.org/officeDocument/2006/relationships/image" Target="../media/image104.png"/><Relationship Id="rId89" Type="http://schemas.openxmlformats.org/officeDocument/2006/relationships/image" Target="../media/image124.png"/><Relationship Id="rId80" Type="http://schemas.openxmlformats.org/officeDocument/2006/relationships/image" Target="../media/image106.png"/><Relationship Id="rId82" Type="http://schemas.openxmlformats.org/officeDocument/2006/relationships/image" Target="../media/image85.png"/><Relationship Id="rId81" Type="http://schemas.openxmlformats.org/officeDocument/2006/relationships/image" Target="../media/image87.png"/><Relationship Id="rId1" Type="http://schemas.openxmlformats.org/officeDocument/2006/relationships/image" Target="../media/image7.png"/><Relationship Id="rId2" Type="http://schemas.openxmlformats.org/officeDocument/2006/relationships/image" Target="../media/image11.png"/><Relationship Id="rId3" Type="http://schemas.openxmlformats.org/officeDocument/2006/relationships/image" Target="../media/image5.png"/><Relationship Id="rId149" Type="http://schemas.openxmlformats.org/officeDocument/2006/relationships/image" Target="../media/image157.png"/><Relationship Id="rId4" Type="http://schemas.openxmlformats.org/officeDocument/2006/relationships/image" Target="../media/image2.png"/><Relationship Id="rId148" Type="http://schemas.openxmlformats.org/officeDocument/2006/relationships/image" Target="../media/image159.png"/><Relationship Id="rId9" Type="http://schemas.openxmlformats.org/officeDocument/2006/relationships/image" Target="../media/image8.png"/><Relationship Id="rId143" Type="http://schemas.openxmlformats.org/officeDocument/2006/relationships/image" Target="../media/image166.png"/><Relationship Id="rId142" Type="http://schemas.openxmlformats.org/officeDocument/2006/relationships/image" Target="../media/image170.png"/><Relationship Id="rId141" Type="http://schemas.openxmlformats.org/officeDocument/2006/relationships/image" Target="../media/image152.png"/><Relationship Id="rId140" Type="http://schemas.openxmlformats.org/officeDocument/2006/relationships/image" Target="../media/image150.png"/><Relationship Id="rId5" Type="http://schemas.openxmlformats.org/officeDocument/2006/relationships/image" Target="../media/image9.png"/><Relationship Id="rId147" Type="http://schemas.openxmlformats.org/officeDocument/2006/relationships/image" Target="../media/image169.png"/><Relationship Id="rId6" Type="http://schemas.openxmlformats.org/officeDocument/2006/relationships/image" Target="../media/image20.png"/><Relationship Id="rId146" Type="http://schemas.openxmlformats.org/officeDocument/2006/relationships/image" Target="../media/image186.png"/><Relationship Id="rId7" Type="http://schemas.openxmlformats.org/officeDocument/2006/relationships/image" Target="../media/image6.png"/><Relationship Id="rId145" Type="http://schemas.openxmlformats.org/officeDocument/2006/relationships/image" Target="../media/image168.png"/><Relationship Id="rId8" Type="http://schemas.openxmlformats.org/officeDocument/2006/relationships/image" Target="../media/image1.png"/><Relationship Id="rId144" Type="http://schemas.openxmlformats.org/officeDocument/2006/relationships/image" Target="../media/image154.png"/><Relationship Id="rId73" Type="http://schemas.openxmlformats.org/officeDocument/2006/relationships/image" Target="../media/image109.png"/><Relationship Id="rId72" Type="http://schemas.openxmlformats.org/officeDocument/2006/relationships/image" Target="../media/image81.png"/><Relationship Id="rId75" Type="http://schemas.openxmlformats.org/officeDocument/2006/relationships/image" Target="../media/image99.png"/><Relationship Id="rId74" Type="http://schemas.openxmlformats.org/officeDocument/2006/relationships/image" Target="../media/image80.png"/><Relationship Id="rId77" Type="http://schemas.openxmlformats.org/officeDocument/2006/relationships/image" Target="../media/image97.png"/><Relationship Id="rId76" Type="http://schemas.openxmlformats.org/officeDocument/2006/relationships/image" Target="../media/image95.png"/><Relationship Id="rId79" Type="http://schemas.openxmlformats.org/officeDocument/2006/relationships/image" Target="../media/image96.png"/><Relationship Id="rId78" Type="http://schemas.openxmlformats.org/officeDocument/2006/relationships/image" Target="../media/image103.png"/><Relationship Id="rId71" Type="http://schemas.openxmlformats.org/officeDocument/2006/relationships/image" Target="../media/image92.png"/><Relationship Id="rId70" Type="http://schemas.openxmlformats.org/officeDocument/2006/relationships/image" Target="../media/image78.png"/><Relationship Id="rId139" Type="http://schemas.openxmlformats.org/officeDocument/2006/relationships/image" Target="../media/image185.png"/><Relationship Id="rId138" Type="http://schemas.openxmlformats.org/officeDocument/2006/relationships/image" Target="../media/image151.png"/><Relationship Id="rId137" Type="http://schemas.openxmlformats.org/officeDocument/2006/relationships/image" Target="../media/image147.png"/><Relationship Id="rId132" Type="http://schemas.openxmlformats.org/officeDocument/2006/relationships/image" Target="../media/image148.png"/><Relationship Id="rId131" Type="http://schemas.openxmlformats.org/officeDocument/2006/relationships/image" Target="../media/image137.png"/><Relationship Id="rId130" Type="http://schemas.openxmlformats.org/officeDocument/2006/relationships/image" Target="../media/image141.png"/><Relationship Id="rId136" Type="http://schemas.openxmlformats.org/officeDocument/2006/relationships/image" Target="../media/image167.png"/><Relationship Id="rId135" Type="http://schemas.openxmlformats.org/officeDocument/2006/relationships/image" Target="../media/image171.png"/><Relationship Id="rId134" Type="http://schemas.openxmlformats.org/officeDocument/2006/relationships/image" Target="../media/image155.png"/><Relationship Id="rId133" Type="http://schemas.openxmlformats.org/officeDocument/2006/relationships/image" Target="../media/image143.png"/><Relationship Id="rId62" Type="http://schemas.openxmlformats.org/officeDocument/2006/relationships/image" Target="../media/image63.png"/><Relationship Id="rId61" Type="http://schemas.openxmlformats.org/officeDocument/2006/relationships/image" Target="../media/image83.png"/><Relationship Id="rId64" Type="http://schemas.openxmlformats.org/officeDocument/2006/relationships/image" Target="../media/image79.png"/><Relationship Id="rId63" Type="http://schemas.openxmlformats.org/officeDocument/2006/relationships/image" Target="../media/image60.png"/><Relationship Id="rId66" Type="http://schemas.openxmlformats.org/officeDocument/2006/relationships/image" Target="../media/image84.png"/><Relationship Id="rId172" Type="http://schemas.openxmlformats.org/officeDocument/2006/relationships/image" Target="../media/image193.png"/><Relationship Id="rId65" Type="http://schemas.openxmlformats.org/officeDocument/2006/relationships/image" Target="../media/image74.png"/><Relationship Id="rId171" Type="http://schemas.openxmlformats.org/officeDocument/2006/relationships/image" Target="../media/image208.png"/><Relationship Id="rId68" Type="http://schemas.openxmlformats.org/officeDocument/2006/relationships/image" Target="../media/image86.png"/><Relationship Id="rId170" Type="http://schemas.openxmlformats.org/officeDocument/2006/relationships/image" Target="../media/image194.png"/><Relationship Id="rId67" Type="http://schemas.openxmlformats.org/officeDocument/2006/relationships/image" Target="../media/image98.png"/><Relationship Id="rId60" Type="http://schemas.openxmlformats.org/officeDocument/2006/relationships/image" Target="../media/image62.png"/><Relationship Id="rId165" Type="http://schemas.openxmlformats.org/officeDocument/2006/relationships/image" Target="../media/image178.png"/><Relationship Id="rId69" Type="http://schemas.openxmlformats.org/officeDocument/2006/relationships/image" Target="../media/image91.png"/><Relationship Id="rId164" Type="http://schemas.openxmlformats.org/officeDocument/2006/relationships/image" Target="../media/image188.png"/><Relationship Id="rId163" Type="http://schemas.openxmlformats.org/officeDocument/2006/relationships/image" Target="../media/image183.png"/><Relationship Id="rId162" Type="http://schemas.openxmlformats.org/officeDocument/2006/relationships/image" Target="../media/image197.png"/><Relationship Id="rId169" Type="http://schemas.openxmlformats.org/officeDocument/2006/relationships/image" Target="../media/image199.png"/><Relationship Id="rId168" Type="http://schemas.openxmlformats.org/officeDocument/2006/relationships/image" Target="../media/image191.png"/><Relationship Id="rId167" Type="http://schemas.openxmlformats.org/officeDocument/2006/relationships/image" Target="../media/image195.png"/><Relationship Id="rId166" Type="http://schemas.openxmlformats.org/officeDocument/2006/relationships/image" Target="../media/image187.png"/><Relationship Id="rId51" Type="http://schemas.openxmlformats.org/officeDocument/2006/relationships/image" Target="../media/image89.png"/><Relationship Id="rId50" Type="http://schemas.openxmlformats.org/officeDocument/2006/relationships/image" Target="../media/image66.png"/><Relationship Id="rId53" Type="http://schemas.openxmlformats.org/officeDocument/2006/relationships/image" Target="../media/image64.png"/><Relationship Id="rId52" Type="http://schemas.openxmlformats.org/officeDocument/2006/relationships/image" Target="../media/image75.png"/><Relationship Id="rId55" Type="http://schemas.openxmlformats.org/officeDocument/2006/relationships/image" Target="../media/image65.png"/><Relationship Id="rId161" Type="http://schemas.openxmlformats.org/officeDocument/2006/relationships/image" Target="../media/image179.png"/><Relationship Id="rId54" Type="http://schemas.openxmlformats.org/officeDocument/2006/relationships/image" Target="../media/image76.png"/><Relationship Id="rId160" Type="http://schemas.openxmlformats.org/officeDocument/2006/relationships/image" Target="../media/image174.png"/><Relationship Id="rId57" Type="http://schemas.openxmlformats.org/officeDocument/2006/relationships/image" Target="../media/image61.png"/><Relationship Id="rId56" Type="http://schemas.openxmlformats.org/officeDocument/2006/relationships/image" Target="../media/image82.png"/><Relationship Id="rId159" Type="http://schemas.openxmlformats.org/officeDocument/2006/relationships/image" Target="../media/image172.png"/><Relationship Id="rId59" Type="http://schemas.openxmlformats.org/officeDocument/2006/relationships/image" Target="../media/image90.png"/><Relationship Id="rId154" Type="http://schemas.openxmlformats.org/officeDocument/2006/relationships/image" Target="../media/image176.png"/><Relationship Id="rId58" Type="http://schemas.openxmlformats.org/officeDocument/2006/relationships/image" Target="../media/image67.png"/><Relationship Id="rId153" Type="http://schemas.openxmlformats.org/officeDocument/2006/relationships/image" Target="../media/image181.png"/><Relationship Id="rId152" Type="http://schemas.openxmlformats.org/officeDocument/2006/relationships/image" Target="../media/image162.png"/><Relationship Id="rId151" Type="http://schemas.openxmlformats.org/officeDocument/2006/relationships/image" Target="../media/image177.png"/><Relationship Id="rId158" Type="http://schemas.openxmlformats.org/officeDocument/2006/relationships/image" Target="../media/image175.png"/><Relationship Id="rId157" Type="http://schemas.openxmlformats.org/officeDocument/2006/relationships/image" Target="../media/image180.png"/><Relationship Id="rId156" Type="http://schemas.openxmlformats.org/officeDocument/2006/relationships/image" Target="../media/image164.png"/><Relationship Id="rId155" Type="http://schemas.openxmlformats.org/officeDocument/2006/relationships/image" Target="../media/image184.png"/><Relationship Id="rId107" Type="http://schemas.openxmlformats.org/officeDocument/2006/relationships/image" Target="../media/image115.png"/><Relationship Id="rId228" Type="http://schemas.openxmlformats.org/officeDocument/2006/relationships/image" Target="../media/image268.png"/><Relationship Id="rId106" Type="http://schemas.openxmlformats.org/officeDocument/2006/relationships/image" Target="../media/image123.png"/><Relationship Id="rId227" Type="http://schemas.openxmlformats.org/officeDocument/2006/relationships/image" Target="../media/image270.png"/><Relationship Id="rId105" Type="http://schemas.openxmlformats.org/officeDocument/2006/relationships/image" Target="../media/image135.png"/><Relationship Id="rId226" Type="http://schemas.openxmlformats.org/officeDocument/2006/relationships/image" Target="../media/image257.png"/><Relationship Id="rId104" Type="http://schemas.openxmlformats.org/officeDocument/2006/relationships/image" Target="../media/image128.png"/><Relationship Id="rId225" Type="http://schemas.openxmlformats.org/officeDocument/2006/relationships/image" Target="../media/image265.png"/><Relationship Id="rId109" Type="http://schemas.openxmlformats.org/officeDocument/2006/relationships/image" Target="../media/image129.png"/><Relationship Id="rId108" Type="http://schemas.openxmlformats.org/officeDocument/2006/relationships/image" Target="../media/image116.png"/><Relationship Id="rId229" Type="http://schemas.openxmlformats.org/officeDocument/2006/relationships/image" Target="../media/image256.png"/><Relationship Id="rId220" Type="http://schemas.openxmlformats.org/officeDocument/2006/relationships/image" Target="../media/image253.png"/><Relationship Id="rId103" Type="http://schemas.openxmlformats.org/officeDocument/2006/relationships/image" Target="../media/image121.png"/><Relationship Id="rId224" Type="http://schemas.openxmlformats.org/officeDocument/2006/relationships/image" Target="../media/image263.png"/><Relationship Id="rId102" Type="http://schemas.openxmlformats.org/officeDocument/2006/relationships/image" Target="../media/image112.png"/><Relationship Id="rId223" Type="http://schemas.openxmlformats.org/officeDocument/2006/relationships/image" Target="../media/image251.png"/><Relationship Id="rId101" Type="http://schemas.openxmlformats.org/officeDocument/2006/relationships/image" Target="../media/image113.png"/><Relationship Id="rId222" Type="http://schemas.openxmlformats.org/officeDocument/2006/relationships/image" Target="../media/image247.png"/><Relationship Id="rId100" Type="http://schemas.openxmlformats.org/officeDocument/2006/relationships/image" Target="../media/image120.png"/><Relationship Id="rId221" Type="http://schemas.openxmlformats.org/officeDocument/2006/relationships/image" Target="../media/image266.png"/><Relationship Id="rId217" Type="http://schemas.openxmlformats.org/officeDocument/2006/relationships/image" Target="../media/image260.png"/><Relationship Id="rId216" Type="http://schemas.openxmlformats.org/officeDocument/2006/relationships/image" Target="../media/image241.png"/><Relationship Id="rId215" Type="http://schemas.openxmlformats.org/officeDocument/2006/relationships/image" Target="../media/image267.png"/><Relationship Id="rId214" Type="http://schemas.openxmlformats.org/officeDocument/2006/relationships/image" Target="../media/image245.png"/><Relationship Id="rId219" Type="http://schemas.openxmlformats.org/officeDocument/2006/relationships/image" Target="../media/image255.png"/><Relationship Id="rId218" Type="http://schemas.openxmlformats.org/officeDocument/2006/relationships/image" Target="../media/image259.png"/><Relationship Id="rId213" Type="http://schemas.openxmlformats.org/officeDocument/2006/relationships/image" Target="../media/image252.png"/><Relationship Id="rId212" Type="http://schemas.openxmlformats.org/officeDocument/2006/relationships/image" Target="../media/image246.png"/><Relationship Id="rId211" Type="http://schemas.openxmlformats.org/officeDocument/2006/relationships/image" Target="../media/image250.png"/><Relationship Id="rId210" Type="http://schemas.openxmlformats.org/officeDocument/2006/relationships/image" Target="../media/image254.png"/><Relationship Id="rId129" Type="http://schemas.openxmlformats.org/officeDocument/2006/relationships/image" Target="../media/image149.png"/><Relationship Id="rId128" Type="http://schemas.openxmlformats.org/officeDocument/2006/relationships/image" Target="../media/image158.png"/><Relationship Id="rId127" Type="http://schemas.openxmlformats.org/officeDocument/2006/relationships/image" Target="../media/image165.png"/><Relationship Id="rId126" Type="http://schemas.openxmlformats.org/officeDocument/2006/relationships/image" Target="../media/image153.png"/><Relationship Id="rId121" Type="http://schemas.openxmlformats.org/officeDocument/2006/relationships/image" Target="../media/image142.png"/><Relationship Id="rId242" Type="http://schemas.openxmlformats.org/officeDocument/2006/relationships/image" Target="../media/image274.png"/><Relationship Id="rId120" Type="http://schemas.openxmlformats.org/officeDocument/2006/relationships/image" Target="../media/image173.png"/><Relationship Id="rId241" Type="http://schemas.openxmlformats.org/officeDocument/2006/relationships/image" Target="../media/image275.png"/><Relationship Id="rId240" Type="http://schemas.openxmlformats.org/officeDocument/2006/relationships/image" Target="../media/image269.png"/><Relationship Id="rId125" Type="http://schemas.openxmlformats.org/officeDocument/2006/relationships/image" Target="../media/image146.png"/><Relationship Id="rId124" Type="http://schemas.openxmlformats.org/officeDocument/2006/relationships/image" Target="../media/image156.png"/><Relationship Id="rId123" Type="http://schemas.openxmlformats.org/officeDocument/2006/relationships/image" Target="../media/image140.png"/><Relationship Id="rId122" Type="http://schemas.openxmlformats.org/officeDocument/2006/relationships/image" Target="../media/image138.png"/><Relationship Id="rId243" Type="http://schemas.openxmlformats.org/officeDocument/2006/relationships/image" Target="../media/image277.png"/><Relationship Id="rId95" Type="http://schemas.openxmlformats.org/officeDocument/2006/relationships/image" Target="../media/image114.png"/><Relationship Id="rId94" Type="http://schemas.openxmlformats.org/officeDocument/2006/relationships/image" Target="../media/image118.png"/><Relationship Id="rId97" Type="http://schemas.openxmlformats.org/officeDocument/2006/relationships/image" Target="../media/image111.png"/><Relationship Id="rId96" Type="http://schemas.openxmlformats.org/officeDocument/2006/relationships/image" Target="../media/image107.png"/><Relationship Id="rId99" Type="http://schemas.openxmlformats.org/officeDocument/2006/relationships/image" Target="../media/image145.png"/><Relationship Id="rId98" Type="http://schemas.openxmlformats.org/officeDocument/2006/relationships/image" Target="../media/image126.png"/><Relationship Id="rId91" Type="http://schemas.openxmlformats.org/officeDocument/2006/relationships/image" Target="../media/image119.png"/><Relationship Id="rId90" Type="http://schemas.openxmlformats.org/officeDocument/2006/relationships/image" Target="../media/image105.png"/><Relationship Id="rId93" Type="http://schemas.openxmlformats.org/officeDocument/2006/relationships/image" Target="../media/image110.png"/><Relationship Id="rId92" Type="http://schemas.openxmlformats.org/officeDocument/2006/relationships/image" Target="../media/image102.png"/><Relationship Id="rId118" Type="http://schemas.openxmlformats.org/officeDocument/2006/relationships/image" Target="../media/image134.png"/><Relationship Id="rId239" Type="http://schemas.openxmlformats.org/officeDocument/2006/relationships/image" Target="../media/image279.png"/><Relationship Id="rId117" Type="http://schemas.openxmlformats.org/officeDocument/2006/relationships/image" Target="../media/image131.png"/><Relationship Id="rId238" Type="http://schemas.openxmlformats.org/officeDocument/2006/relationships/image" Target="../media/image264.png"/><Relationship Id="rId116" Type="http://schemas.openxmlformats.org/officeDocument/2006/relationships/image" Target="../media/image139.png"/><Relationship Id="rId237" Type="http://schemas.openxmlformats.org/officeDocument/2006/relationships/image" Target="../media/image262.png"/><Relationship Id="rId115" Type="http://schemas.openxmlformats.org/officeDocument/2006/relationships/image" Target="../media/image122.png"/><Relationship Id="rId236" Type="http://schemas.openxmlformats.org/officeDocument/2006/relationships/image" Target="../media/image258.png"/><Relationship Id="rId119" Type="http://schemas.openxmlformats.org/officeDocument/2006/relationships/image" Target="../media/image132.png"/><Relationship Id="rId110" Type="http://schemas.openxmlformats.org/officeDocument/2006/relationships/image" Target="../media/image127.png"/><Relationship Id="rId231" Type="http://schemas.openxmlformats.org/officeDocument/2006/relationships/image" Target="../media/image273.png"/><Relationship Id="rId230" Type="http://schemas.openxmlformats.org/officeDocument/2006/relationships/image" Target="../media/image278.png"/><Relationship Id="rId114" Type="http://schemas.openxmlformats.org/officeDocument/2006/relationships/image" Target="../media/image133.png"/><Relationship Id="rId235" Type="http://schemas.openxmlformats.org/officeDocument/2006/relationships/image" Target="../media/image276.png"/><Relationship Id="rId113" Type="http://schemas.openxmlformats.org/officeDocument/2006/relationships/image" Target="../media/image125.png"/><Relationship Id="rId234" Type="http://schemas.openxmlformats.org/officeDocument/2006/relationships/image" Target="../media/image271.png"/><Relationship Id="rId112" Type="http://schemas.openxmlformats.org/officeDocument/2006/relationships/image" Target="../media/image144.png"/><Relationship Id="rId233" Type="http://schemas.openxmlformats.org/officeDocument/2006/relationships/image" Target="../media/image261.png"/><Relationship Id="rId111" Type="http://schemas.openxmlformats.org/officeDocument/2006/relationships/image" Target="../media/image136.png"/><Relationship Id="rId232" Type="http://schemas.openxmlformats.org/officeDocument/2006/relationships/image" Target="../media/image272.png"/><Relationship Id="rId206" Type="http://schemas.openxmlformats.org/officeDocument/2006/relationships/image" Target="../media/image249.png"/><Relationship Id="rId205" Type="http://schemas.openxmlformats.org/officeDocument/2006/relationships/image" Target="../media/image242.png"/><Relationship Id="rId204" Type="http://schemas.openxmlformats.org/officeDocument/2006/relationships/image" Target="../media/image229.png"/><Relationship Id="rId203" Type="http://schemas.openxmlformats.org/officeDocument/2006/relationships/image" Target="../media/image237.png"/><Relationship Id="rId209" Type="http://schemas.openxmlformats.org/officeDocument/2006/relationships/image" Target="../media/image239.png"/><Relationship Id="rId208" Type="http://schemas.openxmlformats.org/officeDocument/2006/relationships/image" Target="../media/image236.png"/><Relationship Id="rId207" Type="http://schemas.openxmlformats.org/officeDocument/2006/relationships/image" Target="../media/image238.png"/><Relationship Id="rId202" Type="http://schemas.openxmlformats.org/officeDocument/2006/relationships/image" Target="../media/image225.png"/><Relationship Id="rId201" Type="http://schemas.openxmlformats.org/officeDocument/2006/relationships/image" Target="../media/image248.png"/><Relationship Id="rId200" Type="http://schemas.openxmlformats.org/officeDocument/2006/relationships/image" Target="../media/image23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1400175" cy="323850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200025" cy="200025"/>
    <xdr:pic>
      <xdr:nvPicPr>
        <xdr:cNvPr id="0" name="image1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200025" cy="200025"/>
    <xdr:pic>
      <xdr:nvPicPr>
        <xdr:cNvPr id="0" name="image5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200025" cy="200025"/>
    <xdr:pic>
      <xdr:nvPicPr>
        <xdr:cNvPr id="0" name="image2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200025" cy="200025"/>
    <xdr:pic>
      <xdr:nvPicPr>
        <xdr:cNvPr id="0" name="image9.pn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200025" cy="200025"/>
    <xdr:pic>
      <xdr:nvPicPr>
        <xdr:cNvPr id="0" name="image20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200025" cy="200025"/>
    <xdr:pic>
      <xdr:nvPicPr>
        <xdr:cNvPr id="0" name="image6.png" title="Image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200025" cy="200025"/>
    <xdr:pic>
      <xdr:nvPicPr>
        <xdr:cNvPr id="0" name="image1.pn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200025" cy="200025"/>
    <xdr:pic>
      <xdr:nvPicPr>
        <xdr:cNvPr id="0" name="image8.png" title="Image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200025" cy="200025"/>
    <xdr:pic>
      <xdr:nvPicPr>
        <xdr:cNvPr id="0" name="image29.png" title="Image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200025" cy="200025"/>
    <xdr:pic>
      <xdr:nvPicPr>
        <xdr:cNvPr id="0" name="image30.pn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200025" cy="200025"/>
    <xdr:pic>
      <xdr:nvPicPr>
        <xdr:cNvPr id="0" name="image31.png" title="Image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200025" cy="200025"/>
    <xdr:pic>
      <xdr:nvPicPr>
        <xdr:cNvPr id="0" name="image12.png" title="Image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200025" cy="200025"/>
    <xdr:pic>
      <xdr:nvPicPr>
        <xdr:cNvPr id="0" name="image19.png" title="Image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200025" cy="200025"/>
    <xdr:pic>
      <xdr:nvPicPr>
        <xdr:cNvPr id="0" name="image10.png" title="Image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200025" cy="200025"/>
    <xdr:pic>
      <xdr:nvPicPr>
        <xdr:cNvPr id="0" name="image14.png" title="Image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200025" cy="200025"/>
    <xdr:pic>
      <xdr:nvPicPr>
        <xdr:cNvPr id="0" name="image21.png" title="Image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200025" cy="200025"/>
    <xdr:pic>
      <xdr:nvPicPr>
        <xdr:cNvPr id="0" name="image4.png" title="Image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200025" cy="200025"/>
    <xdr:pic>
      <xdr:nvPicPr>
        <xdr:cNvPr id="0" name="image24.png" title="Image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200025" cy="200025"/>
    <xdr:pic>
      <xdr:nvPicPr>
        <xdr:cNvPr id="0" name="image17.png" title="Image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200025" cy="200025"/>
    <xdr:pic>
      <xdr:nvPicPr>
        <xdr:cNvPr id="0" name="image23.png" title="Image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200025" cy="200025"/>
    <xdr:pic>
      <xdr:nvPicPr>
        <xdr:cNvPr id="0" name="image13.png" title="Image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200025" cy="200025"/>
    <xdr:pic>
      <xdr:nvPicPr>
        <xdr:cNvPr id="0" name="image3.png" title="Image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00025" cy="200025"/>
    <xdr:pic>
      <xdr:nvPicPr>
        <xdr:cNvPr id="0" name="image28.png" title="Image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200025" cy="200025"/>
    <xdr:pic>
      <xdr:nvPicPr>
        <xdr:cNvPr id="0" name="image15.png" title="Image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200025" cy="200025"/>
    <xdr:pic>
      <xdr:nvPicPr>
        <xdr:cNvPr id="0" name="image25.png" title="Image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200025" cy="200025"/>
    <xdr:pic>
      <xdr:nvPicPr>
        <xdr:cNvPr id="0" name="image16.png" title="Image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200025" cy="200025"/>
    <xdr:pic>
      <xdr:nvPicPr>
        <xdr:cNvPr id="0" name="image34.png" title="Image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200025" cy="200025"/>
    <xdr:pic>
      <xdr:nvPicPr>
        <xdr:cNvPr id="0" name="image22.png" title="Image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200025" cy="200025"/>
    <xdr:pic>
      <xdr:nvPicPr>
        <xdr:cNvPr id="0" name="image18.png" title="Image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200025" cy="200025"/>
    <xdr:pic>
      <xdr:nvPicPr>
        <xdr:cNvPr id="0" name="image26.png" title="Image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200025" cy="200025"/>
    <xdr:pic>
      <xdr:nvPicPr>
        <xdr:cNvPr id="0" name="image27.png" title="Image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200025" cy="200025"/>
    <xdr:pic>
      <xdr:nvPicPr>
        <xdr:cNvPr id="0" name="image32.png" title="Image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200025" cy="200025"/>
    <xdr:pic>
      <xdr:nvPicPr>
        <xdr:cNvPr id="0" name="image33.png" title="Image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200025" cy="200025"/>
    <xdr:pic>
      <xdr:nvPicPr>
        <xdr:cNvPr id="0" name="image39.png" title="Image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200025" cy="200025"/>
    <xdr:pic>
      <xdr:nvPicPr>
        <xdr:cNvPr id="0" name="image44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200025" cy="200025"/>
    <xdr:pic>
      <xdr:nvPicPr>
        <xdr:cNvPr id="0" name="image42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200025" cy="200025"/>
    <xdr:pic>
      <xdr:nvPicPr>
        <xdr:cNvPr id="0" name="image45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200025" cy="200025"/>
    <xdr:pic>
      <xdr:nvPicPr>
        <xdr:cNvPr id="0" name="image41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200025" cy="200025"/>
    <xdr:pic>
      <xdr:nvPicPr>
        <xdr:cNvPr id="0" name="image51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200025" cy="200025"/>
    <xdr:pic>
      <xdr:nvPicPr>
        <xdr:cNvPr id="0" name="image50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200025" cy="200025"/>
    <xdr:pic>
      <xdr:nvPicPr>
        <xdr:cNvPr id="0" name="image48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200025" cy="200025"/>
    <xdr:pic>
      <xdr:nvPicPr>
        <xdr:cNvPr id="0" name="image49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200025" cy="200025"/>
    <xdr:pic>
      <xdr:nvPicPr>
        <xdr:cNvPr id="0" name="image47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200025" cy="200025"/>
    <xdr:pic>
      <xdr:nvPicPr>
        <xdr:cNvPr id="0" name="image46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200025" cy="200025"/>
    <xdr:pic>
      <xdr:nvPicPr>
        <xdr:cNvPr id="0" name="image43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200025" cy="200025"/>
    <xdr:pic>
      <xdr:nvPicPr>
        <xdr:cNvPr id="0" name="image57.png" title="Image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200025" cy="200025"/>
    <xdr:pic>
      <xdr:nvPicPr>
        <xdr:cNvPr id="0" name="image54.png" title="Image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200025" cy="200025"/>
    <xdr:pic>
      <xdr:nvPicPr>
        <xdr:cNvPr id="0" name="image52.png" title="Image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200025" cy="200025"/>
    <xdr:pic>
      <xdr:nvPicPr>
        <xdr:cNvPr id="0" name="image38.png" title="Image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200025" cy="200025"/>
    <xdr:pic>
      <xdr:nvPicPr>
        <xdr:cNvPr id="0" name="image55.png" title="Image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200025" cy="200025"/>
    <xdr:pic>
      <xdr:nvPicPr>
        <xdr:cNvPr id="0" name="image36.png" title="Image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200025" cy="200025"/>
    <xdr:pic>
      <xdr:nvPicPr>
        <xdr:cNvPr id="0" name="image70.png" title="Image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200025" cy="200025"/>
    <xdr:pic>
      <xdr:nvPicPr>
        <xdr:cNvPr id="0" name="image37.png" title="Image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200025" cy="200025"/>
    <xdr:pic>
      <xdr:nvPicPr>
        <xdr:cNvPr id="0" name="image35.png" title="Image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200025" cy="200025"/>
    <xdr:pic>
      <xdr:nvPicPr>
        <xdr:cNvPr id="0" name="image53.png" title="Image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200025" cy="200025"/>
    <xdr:pic>
      <xdr:nvPicPr>
        <xdr:cNvPr id="0" name="image40.png" title="Image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200025" cy="200025"/>
    <xdr:pic>
      <xdr:nvPicPr>
        <xdr:cNvPr id="0" name="image72.png" title="Image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200025" cy="200025"/>
    <xdr:pic>
      <xdr:nvPicPr>
        <xdr:cNvPr id="0" name="image56.png" title="Image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200025" cy="200025"/>
    <xdr:pic>
      <xdr:nvPicPr>
        <xdr:cNvPr id="0" name="image66.png" title="Image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200025" cy="200025"/>
    <xdr:pic>
      <xdr:nvPicPr>
        <xdr:cNvPr id="0" name="image89.png" title="Image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200025" cy="200025"/>
    <xdr:pic>
      <xdr:nvPicPr>
        <xdr:cNvPr id="0" name="image75.png" title="Image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200025" cy="200025"/>
    <xdr:pic>
      <xdr:nvPicPr>
        <xdr:cNvPr id="0" name="image64.png" title="Image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200025" cy="200025"/>
    <xdr:pic>
      <xdr:nvPicPr>
        <xdr:cNvPr id="0" name="image76.png" title="Image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200025" cy="200025"/>
    <xdr:pic>
      <xdr:nvPicPr>
        <xdr:cNvPr id="0" name="image77.png" title="Image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78</xdr:row>
      <xdr:rowOff>0</xdr:rowOff>
    </xdr:from>
    <xdr:ext cx="200025" cy="200025"/>
    <xdr:pic>
      <xdr:nvPicPr>
        <xdr:cNvPr id="0" name="image73.png" title="Image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266700" cy="200025"/>
    <xdr:pic>
      <xdr:nvPicPr>
        <xdr:cNvPr id="0" name="image65.png" title="Image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200025" cy="200025"/>
    <xdr:pic>
      <xdr:nvPicPr>
        <xdr:cNvPr id="0" name="image82.png" title="Image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81</xdr:row>
      <xdr:rowOff>0</xdr:rowOff>
    </xdr:from>
    <xdr:ext cx="200025" cy="200025"/>
    <xdr:pic>
      <xdr:nvPicPr>
        <xdr:cNvPr id="0" name="image61.png" title="Image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200025" cy="200025"/>
    <xdr:pic>
      <xdr:nvPicPr>
        <xdr:cNvPr id="0" name="image67.png" title="Image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200025" cy="200025"/>
    <xdr:pic>
      <xdr:nvPicPr>
        <xdr:cNvPr id="0" name="image90.png" title="Image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84</xdr:row>
      <xdr:rowOff>0</xdr:rowOff>
    </xdr:from>
    <xdr:ext cx="200025" cy="200025"/>
    <xdr:pic>
      <xdr:nvPicPr>
        <xdr:cNvPr id="0" name="image62.png" title="Image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85</xdr:row>
      <xdr:rowOff>0</xdr:rowOff>
    </xdr:from>
    <xdr:ext cx="200025" cy="200025"/>
    <xdr:pic>
      <xdr:nvPicPr>
        <xdr:cNvPr id="0" name="image83.png" title="Image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86</xdr:row>
      <xdr:rowOff>0</xdr:rowOff>
    </xdr:from>
    <xdr:ext cx="200025" cy="200025"/>
    <xdr:pic>
      <xdr:nvPicPr>
        <xdr:cNvPr id="0" name="image63.png" title="Image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87</xdr:row>
      <xdr:rowOff>0</xdr:rowOff>
    </xdr:from>
    <xdr:ext cx="200025" cy="200025"/>
    <xdr:pic>
      <xdr:nvPicPr>
        <xdr:cNvPr id="0" name="image60.png" title="Image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88</xdr:row>
      <xdr:rowOff>0</xdr:rowOff>
    </xdr:from>
    <xdr:ext cx="200025" cy="200025"/>
    <xdr:pic>
      <xdr:nvPicPr>
        <xdr:cNvPr id="0" name="image79.png" title="Image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89</xdr:row>
      <xdr:rowOff>0</xdr:rowOff>
    </xdr:from>
    <xdr:ext cx="200025" cy="200025"/>
    <xdr:pic>
      <xdr:nvPicPr>
        <xdr:cNvPr id="0" name="image59.png" title="Image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90</xdr:row>
      <xdr:rowOff>0</xdr:rowOff>
    </xdr:from>
    <xdr:ext cx="200025" cy="200025"/>
    <xdr:pic>
      <xdr:nvPicPr>
        <xdr:cNvPr id="0" name="image74.png" title="Image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91</xdr:row>
      <xdr:rowOff>0</xdr:rowOff>
    </xdr:from>
    <xdr:ext cx="200025" cy="200025"/>
    <xdr:pic>
      <xdr:nvPicPr>
        <xdr:cNvPr id="0" name="image58.png" title="Image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92</xdr:row>
      <xdr:rowOff>0</xdr:rowOff>
    </xdr:from>
    <xdr:ext cx="200025" cy="200025"/>
    <xdr:pic>
      <xdr:nvPicPr>
        <xdr:cNvPr id="0" name="image84.png" title="Image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93</xdr:row>
      <xdr:rowOff>0</xdr:rowOff>
    </xdr:from>
    <xdr:ext cx="200025" cy="200025"/>
    <xdr:pic>
      <xdr:nvPicPr>
        <xdr:cNvPr id="0" name="image98.png" title="Image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94</xdr:row>
      <xdr:rowOff>0</xdr:rowOff>
    </xdr:from>
    <xdr:ext cx="200025" cy="200025"/>
    <xdr:pic>
      <xdr:nvPicPr>
        <xdr:cNvPr id="0" name="image86.png" title="Image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95</xdr:row>
      <xdr:rowOff>0</xdr:rowOff>
    </xdr:from>
    <xdr:ext cx="200025" cy="200025"/>
    <xdr:pic>
      <xdr:nvPicPr>
        <xdr:cNvPr id="0" name="image91.png" title="Image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96</xdr:row>
      <xdr:rowOff>0</xdr:rowOff>
    </xdr:from>
    <xdr:ext cx="200025" cy="200025"/>
    <xdr:pic>
      <xdr:nvPicPr>
        <xdr:cNvPr id="0" name="image78.png" title="Image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97</xdr:row>
      <xdr:rowOff>0</xdr:rowOff>
    </xdr:from>
    <xdr:ext cx="200025" cy="200025"/>
    <xdr:pic>
      <xdr:nvPicPr>
        <xdr:cNvPr id="0" name="image92.png" title="Image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98</xdr:row>
      <xdr:rowOff>0</xdr:rowOff>
    </xdr:from>
    <xdr:ext cx="200025" cy="200025"/>
    <xdr:pic>
      <xdr:nvPicPr>
        <xdr:cNvPr id="0" name="image81.png" title="Image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99</xdr:row>
      <xdr:rowOff>0</xdr:rowOff>
    </xdr:from>
    <xdr:ext cx="200025" cy="200025"/>
    <xdr:pic>
      <xdr:nvPicPr>
        <xdr:cNvPr id="0" name="image109.png" title="Image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101</xdr:row>
      <xdr:rowOff>0</xdr:rowOff>
    </xdr:from>
    <xdr:ext cx="200025" cy="200025"/>
    <xdr:pic>
      <xdr:nvPicPr>
        <xdr:cNvPr id="0" name="image80.png" title="Image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102</xdr:row>
      <xdr:rowOff>0</xdr:rowOff>
    </xdr:from>
    <xdr:ext cx="200025" cy="200025"/>
    <xdr:pic>
      <xdr:nvPicPr>
        <xdr:cNvPr id="0" name="image71.pn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103</xdr:row>
      <xdr:rowOff>0</xdr:rowOff>
    </xdr:from>
    <xdr:ext cx="200025" cy="200025"/>
    <xdr:pic>
      <xdr:nvPicPr>
        <xdr:cNvPr id="0" name="image68.png" title="Image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104</xdr:row>
      <xdr:rowOff>0</xdr:rowOff>
    </xdr:from>
    <xdr:ext cx="200025" cy="200025"/>
    <xdr:pic>
      <xdr:nvPicPr>
        <xdr:cNvPr id="0" name="image69.png" title="Image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105</xdr:row>
      <xdr:rowOff>0</xdr:rowOff>
    </xdr:from>
    <xdr:ext cx="200025" cy="200025"/>
    <xdr:pic>
      <xdr:nvPicPr>
        <xdr:cNvPr id="0" name="image99.png" title="Image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106</xdr:row>
      <xdr:rowOff>0</xdr:rowOff>
    </xdr:from>
    <xdr:ext cx="200025" cy="200025"/>
    <xdr:pic>
      <xdr:nvPicPr>
        <xdr:cNvPr id="0" name="image95.png" title="Image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107</xdr:row>
      <xdr:rowOff>0</xdr:rowOff>
    </xdr:from>
    <xdr:ext cx="200025" cy="200025"/>
    <xdr:pic>
      <xdr:nvPicPr>
        <xdr:cNvPr id="0" name="image93.png" title="Image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108</xdr:row>
      <xdr:rowOff>0</xdr:rowOff>
    </xdr:from>
    <xdr:ext cx="200025" cy="200025"/>
    <xdr:pic>
      <xdr:nvPicPr>
        <xdr:cNvPr id="0" name="image94.png" title="Image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109</xdr:row>
      <xdr:rowOff>0</xdr:rowOff>
    </xdr:from>
    <xdr:ext cx="200025" cy="200025"/>
    <xdr:pic>
      <xdr:nvPicPr>
        <xdr:cNvPr id="0" name="image97.png" title="Image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110</xdr:row>
      <xdr:rowOff>0</xdr:rowOff>
    </xdr:from>
    <xdr:ext cx="200025" cy="200025"/>
    <xdr:pic>
      <xdr:nvPicPr>
        <xdr:cNvPr id="0" name="image103.png" title="Image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111</xdr:row>
      <xdr:rowOff>0</xdr:rowOff>
    </xdr:from>
    <xdr:ext cx="200025" cy="200025"/>
    <xdr:pic>
      <xdr:nvPicPr>
        <xdr:cNvPr id="0" name="image96.png" title="Image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112</xdr:row>
      <xdr:rowOff>0</xdr:rowOff>
    </xdr:from>
    <xdr:ext cx="200025" cy="200025"/>
    <xdr:pic>
      <xdr:nvPicPr>
        <xdr:cNvPr id="0" name="image106.png" title="Image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113</xdr:row>
      <xdr:rowOff>0</xdr:rowOff>
    </xdr:from>
    <xdr:ext cx="200025" cy="200025"/>
    <xdr:pic>
      <xdr:nvPicPr>
        <xdr:cNvPr id="0" name="image87.png" title="Image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114</xdr:row>
      <xdr:rowOff>0</xdr:rowOff>
    </xdr:from>
    <xdr:ext cx="200025" cy="200025"/>
    <xdr:pic>
      <xdr:nvPicPr>
        <xdr:cNvPr id="0" name="image85.png" title="Image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116</xdr:row>
      <xdr:rowOff>0</xdr:rowOff>
    </xdr:from>
    <xdr:ext cx="200025" cy="200025"/>
    <xdr:pic>
      <xdr:nvPicPr>
        <xdr:cNvPr id="0" name="image88.png" title="Image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117</xdr:row>
      <xdr:rowOff>0</xdr:rowOff>
    </xdr:from>
    <xdr:ext cx="200025" cy="200025"/>
    <xdr:pic>
      <xdr:nvPicPr>
        <xdr:cNvPr id="0" name="image117.png" title="Image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118</xdr:row>
      <xdr:rowOff>0</xdr:rowOff>
    </xdr:from>
    <xdr:ext cx="200025" cy="200025"/>
    <xdr:pic>
      <xdr:nvPicPr>
        <xdr:cNvPr id="0" name="image108.png" title="Image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</xdr:row>
      <xdr:rowOff>0</xdr:rowOff>
    </xdr:from>
    <xdr:ext cx="200025" cy="200025"/>
    <xdr:pic>
      <xdr:nvPicPr>
        <xdr:cNvPr id="0" name="image101.png" title="Image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200025" cy="200025"/>
    <xdr:pic>
      <xdr:nvPicPr>
        <xdr:cNvPr id="0" name="image104.png" title="Image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121</xdr:row>
      <xdr:rowOff>0</xdr:rowOff>
    </xdr:from>
    <xdr:ext cx="200025" cy="200025"/>
    <xdr:pic>
      <xdr:nvPicPr>
        <xdr:cNvPr id="0" name="image100.png" title="Image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122</xdr:row>
      <xdr:rowOff>0</xdr:rowOff>
    </xdr:from>
    <xdr:ext cx="200025" cy="200025"/>
    <xdr:pic>
      <xdr:nvPicPr>
        <xdr:cNvPr id="0" name="image124.png" title="Image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123</xdr:row>
      <xdr:rowOff>0</xdr:rowOff>
    </xdr:from>
    <xdr:ext cx="200025" cy="200025"/>
    <xdr:pic>
      <xdr:nvPicPr>
        <xdr:cNvPr id="0" name="image105.png" title="Image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124</xdr:row>
      <xdr:rowOff>0</xdr:rowOff>
    </xdr:from>
    <xdr:ext cx="200025" cy="200025"/>
    <xdr:pic>
      <xdr:nvPicPr>
        <xdr:cNvPr id="0" name="image119.png" title="Image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125</xdr:row>
      <xdr:rowOff>0</xdr:rowOff>
    </xdr:from>
    <xdr:ext cx="190500" cy="190500"/>
    <xdr:pic>
      <xdr:nvPicPr>
        <xdr:cNvPr id="0" name="image102.png" title="Image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126</xdr:row>
      <xdr:rowOff>0</xdr:rowOff>
    </xdr:from>
    <xdr:ext cx="200025" cy="200025"/>
    <xdr:pic>
      <xdr:nvPicPr>
        <xdr:cNvPr id="0" name="image110.png" title="Image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127</xdr:row>
      <xdr:rowOff>0</xdr:rowOff>
    </xdr:from>
    <xdr:ext cx="200025" cy="200025"/>
    <xdr:pic>
      <xdr:nvPicPr>
        <xdr:cNvPr id="0" name="image118.png" title="Image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128</xdr:row>
      <xdr:rowOff>0</xdr:rowOff>
    </xdr:from>
    <xdr:ext cx="200025" cy="200025"/>
    <xdr:pic>
      <xdr:nvPicPr>
        <xdr:cNvPr id="0" name="image114.png" title="Image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129</xdr:row>
      <xdr:rowOff>0</xdr:rowOff>
    </xdr:from>
    <xdr:ext cx="200025" cy="200025"/>
    <xdr:pic>
      <xdr:nvPicPr>
        <xdr:cNvPr id="0" name="image107.png" title="Image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130</xdr:row>
      <xdr:rowOff>0</xdr:rowOff>
    </xdr:from>
    <xdr:ext cx="200025" cy="200025"/>
    <xdr:pic>
      <xdr:nvPicPr>
        <xdr:cNvPr id="0" name="image111.png" title="Image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131</xdr:row>
      <xdr:rowOff>0</xdr:rowOff>
    </xdr:from>
    <xdr:ext cx="200025" cy="200025"/>
    <xdr:pic>
      <xdr:nvPicPr>
        <xdr:cNvPr id="0" name="image126.png" title="Image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132</xdr:row>
      <xdr:rowOff>0</xdr:rowOff>
    </xdr:from>
    <xdr:ext cx="200025" cy="200025"/>
    <xdr:pic>
      <xdr:nvPicPr>
        <xdr:cNvPr id="0" name="image145.png" title="Image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133</xdr:row>
      <xdr:rowOff>0</xdr:rowOff>
    </xdr:from>
    <xdr:ext cx="200025" cy="200025"/>
    <xdr:pic>
      <xdr:nvPicPr>
        <xdr:cNvPr id="0" name="image120.png" title="Image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134</xdr:row>
      <xdr:rowOff>0</xdr:rowOff>
    </xdr:from>
    <xdr:ext cx="200025" cy="200025"/>
    <xdr:pic>
      <xdr:nvPicPr>
        <xdr:cNvPr id="0" name="image113.png" title="Image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135</xdr:row>
      <xdr:rowOff>0</xdr:rowOff>
    </xdr:from>
    <xdr:ext cx="200025" cy="200025"/>
    <xdr:pic>
      <xdr:nvPicPr>
        <xdr:cNvPr id="0" name="image112.png" title="Image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136</xdr:row>
      <xdr:rowOff>0</xdr:rowOff>
    </xdr:from>
    <xdr:ext cx="200025" cy="200025"/>
    <xdr:pic>
      <xdr:nvPicPr>
        <xdr:cNvPr id="0" name="image121.png" title="Image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137</xdr:row>
      <xdr:rowOff>0</xdr:rowOff>
    </xdr:from>
    <xdr:ext cx="200025" cy="200025"/>
    <xdr:pic>
      <xdr:nvPicPr>
        <xdr:cNvPr id="0" name="image128.png" title="Image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138</xdr:row>
      <xdr:rowOff>0</xdr:rowOff>
    </xdr:from>
    <xdr:ext cx="200025" cy="200025"/>
    <xdr:pic>
      <xdr:nvPicPr>
        <xdr:cNvPr id="0" name="image135.png" title="Image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139</xdr:row>
      <xdr:rowOff>0</xdr:rowOff>
    </xdr:from>
    <xdr:ext cx="200025" cy="200025"/>
    <xdr:pic>
      <xdr:nvPicPr>
        <xdr:cNvPr id="0" name="image123.png" title="Image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140</xdr:row>
      <xdr:rowOff>0</xdr:rowOff>
    </xdr:from>
    <xdr:ext cx="200025" cy="200025"/>
    <xdr:pic>
      <xdr:nvPicPr>
        <xdr:cNvPr id="0" name="image115.png" title="Image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141</xdr:row>
      <xdr:rowOff>0</xdr:rowOff>
    </xdr:from>
    <xdr:ext cx="200025" cy="200025"/>
    <xdr:pic>
      <xdr:nvPicPr>
        <xdr:cNvPr id="0" name="image116.png" title="Image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142</xdr:row>
      <xdr:rowOff>0</xdr:rowOff>
    </xdr:from>
    <xdr:ext cx="200025" cy="200025"/>
    <xdr:pic>
      <xdr:nvPicPr>
        <xdr:cNvPr id="0" name="image129.png" title="Image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143</xdr:row>
      <xdr:rowOff>0</xdr:rowOff>
    </xdr:from>
    <xdr:ext cx="200025" cy="200025"/>
    <xdr:pic>
      <xdr:nvPicPr>
        <xdr:cNvPr id="0" name="image127.png" title="Image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144</xdr:row>
      <xdr:rowOff>0</xdr:rowOff>
    </xdr:from>
    <xdr:ext cx="200025" cy="200025"/>
    <xdr:pic>
      <xdr:nvPicPr>
        <xdr:cNvPr id="0" name="image130.png" title="Image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145</xdr:row>
      <xdr:rowOff>0</xdr:rowOff>
    </xdr:from>
    <xdr:ext cx="200025" cy="200025"/>
    <xdr:pic>
      <xdr:nvPicPr>
        <xdr:cNvPr id="0" name="image136.png" title="Image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146</xdr:row>
      <xdr:rowOff>0</xdr:rowOff>
    </xdr:from>
    <xdr:ext cx="190500" cy="190500"/>
    <xdr:pic>
      <xdr:nvPicPr>
        <xdr:cNvPr id="0" name="image144.png" title="Image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147</xdr:row>
      <xdr:rowOff>0</xdr:rowOff>
    </xdr:from>
    <xdr:ext cx="200025" cy="200025"/>
    <xdr:pic>
      <xdr:nvPicPr>
        <xdr:cNvPr id="0" name="image125.png" title="Image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148</xdr:row>
      <xdr:rowOff>0</xdr:rowOff>
    </xdr:from>
    <xdr:ext cx="200025" cy="200025"/>
    <xdr:pic>
      <xdr:nvPicPr>
        <xdr:cNvPr id="0" name="image133.png" title="Image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149</xdr:row>
      <xdr:rowOff>0</xdr:rowOff>
    </xdr:from>
    <xdr:ext cx="200025" cy="200025"/>
    <xdr:pic>
      <xdr:nvPicPr>
        <xdr:cNvPr id="0" name="image122.png" title="Image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150</xdr:row>
      <xdr:rowOff>0</xdr:rowOff>
    </xdr:from>
    <xdr:ext cx="200025" cy="200025"/>
    <xdr:pic>
      <xdr:nvPicPr>
        <xdr:cNvPr id="0" name="image139.png" title="Image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151</xdr:row>
      <xdr:rowOff>0</xdr:rowOff>
    </xdr:from>
    <xdr:ext cx="190500" cy="200025"/>
    <xdr:pic>
      <xdr:nvPicPr>
        <xdr:cNvPr id="0" name="image131.png" title="Image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152</xdr:row>
      <xdr:rowOff>0</xdr:rowOff>
    </xdr:from>
    <xdr:ext cx="200025" cy="200025"/>
    <xdr:pic>
      <xdr:nvPicPr>
        <xdr:cNvPr id="0" name="image134.png" title="Image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153</xdr:row>
      <xdr:rowOff>0</xdr:rowOff>
    </xdr:from>
    <xdr:ext cx="200025" cy="200025"/>
    <xdr:pic>
      <xdr:nvPicPr>
        <xdr:cNvPr id="0" name="image132.png" title="Image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154</xdr:row>
      <xdr:rowOff>0</xdr:rowOff>
    </xdr:from>
    <xdr:ext cx="200025" cy="200025"/>
    <xdr:pic>
      <xdr:nvPicPr>
        <xdr:cNvPr id="0" name="image173.png" title="Image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155</xdr:row>
      <xdr:rowOff>0</xdr:rowOff>
    </xdr:from>
    <xdr:ext cx="200025" cy="200025"/>
    <xdr:pic>
      <xdr:nvPicPr>
        <xdr:cNvPr id="0" name="image142.png" title="Image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156</xdr:row>
      <xdr:rowOff>0</xdr:rowOff>
    </xdr:from>
    <xdr:ext cx="200025" cy="200025"/>
    <xdr:pic>
      <xdr:nvPicPr>
        <xdr:cNvPr id="0" name="image138.png" title="Image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157</xdr:row>
      <xdr:rowOff>0</xdr:rowOff>
    </xdr:from>
    <xdr:ext cx="200025" cy="200025"/>
    <xdr:pic>
      <xdr:nvPicPr>
        <xdr:cNvPr id="0" name="image140.png" title="Image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158</xdr:row>
      <xdr:rowOff>0</xdr:rowOff>
    </xdr:from>
    <xdr:ext cx="200025" cy="200025"/>
    <xdr:pic>
      <xdr:nvPicPr>
        <xdr:cNvPr id="0" name="image156.png" title="Image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159</xdr:row>
      <xdr:rowOff>0</xdr:rowOff>
    </xdr:from>
    <xdr:ext cx="200025" cy="200025"/>
    <xdr:pic>
      <xdr:nvPicPr>
        <xdr:cNvPr id="0" name="image146.png" title="Image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160</xdr:row>
      <xdr:rowOff>0</xdr:rowOff>
    </xdr:from>
    <xdr:ext cx="200025" cy="200025"/>
    <xdr:pic>
      <xdr:nvPicPr>
        <xdr:cNvPr id="0" name="image153.png" title="Image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161</xdr:row>
      <xdr:rowOff>0</xdr:rowOff>
    </xdr:from>
    <xdr:ext cx="200025" cy="200025"/>
    <xdr:pic>
      <xdr:nvPicPr>
        <xdr:cNvPr id="0" name="image165.png" title="Image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162</xdr:row>
      <xdr:rowOff>0</xdr:rowOff>
    </xdr:from>
    <xdr:ext cx="200025" cy="200025"/>
    <xdr:pic>
      <xdr:nvPicPr>
        <xdr:cNvPr id="0" name="image158.png" title="Image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163</xdr:row>
      <xdr:rowOff>0</xdr:rowOff>
    </xdr:from>
    <xdr:ext cx="200025" cy="200025"/>
    <xdr:pic>
      <xdr:nvPicPr>
        <xdr:cNvPr id="0" name="image149.png" title="Image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165</xdr:row>
      <xdr:rowOff>0</xdr:rowOff>
    </xdr:from>
    <xdr:ext cx="200025" cy="200025"/>
    <xdr:pic>
      <xdr:nvPicPr>
        <xdr:cNvPr id="0" name="image141.png" title="Image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166</xdr:row>
      <xdr:rowOff>0</xdr:rowOff>
    </xdr:from>
    <xdr:ext cx="200025" cy="200025"/>
    <xdr:pic>
      <xdr:nvPicPr>
        <xdr:cNvPr id="0" name="image137.png" title="Image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167</xdr:row>
      <xdr:rowOff>0</xdr:rowOff>
    </xdr:from>
    <xdr:ext cx="200025" cy="200025"/>
    <xdr:pic>
      <xdr:nvPicPr>
        <xdr:cNvPr id="0" name="image148.png" title="Image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168</xdr:row>
      <xdr:rowOff>0</xdr:rowOff>
    </xdr:from>
    <xdr:ext cx="200025" cy="200025"/>
    <xdr:pic>
      <xdr:nvPicPr>
        <xdr:cNvPr id="0" name="image143.png" title="Image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169</xdr:row>
      <xdr:rowOff>0</xdr:rowOff>
    </xdr:from>
    <xdr:ext cx="200025" cy="200025"/>
    <xdr:pic>
      <xdr:nvPicPr>
        <xdr:cNvPr id="0" name="image155.png" title="Image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170</xdr:row>
      <xdr:rowOff>0</xdr:rowOff>
    </xdr:from>
    <xdr:ext cx="200025" cy="200025"/>
    <xdr:pic>
      <xdr:nvPicPr>
        <xdr:cNvPr id="0" name="image171.png" title="Image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171</xdr:row>
      <xdr:rowOff>0</xdr:rowOff>
    </xdr:from>
    <xdr:ext cx="257175" cy="200025"/>
    <xdr:pic>
      <xdr:nvPicPr>
        <xdr:cNvPr id="0" name="image167.png" title="Image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172</xdr:row>
      <xdr:rowOff>0</xdr:rowOff>
    </xdr:from>
    <xdr:ext cx="200025" cy="200025"/>
    <xdr:pic>
      <xdr:nvPicPr>
        <xdr:cNvPr id="0" name="image147.png" title="Image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174</xdr:row>
      <xdr:rowOff>0</xdr:rowOff>
    </xdr:from>
    <xdr:ext cx="200025" cy="200025"/>
    <xdr:pic>
      <xdr:nvPicPr>
        <xdr:cNvPr id="0" name="image151.png" title="Image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175</xdr:row>
      <xdr:rowOff>0</xdr:rowOff>
    </xdr:from>
    <xdr:ext cx="200025" cy="200025"/>
    <xdr:pic>
      <xdr:nvPicPr>
        <xdr:cNvPr id="0" name="image185.png" title="Image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176</xdr:row>
      <xdr:rowOff>0</xdr:rowOff>
    </xdr:from>
    <xdr:ext cx="200025" cy="200025"/>
    <xdr:pic>
      <xdr:nvPicPr>
        <xdr:cNvPr id="0" name="image150.png" title="Image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177</xdr:row>
      <xdr:rowOff>0</xdr:rowOff>
    </xdr:from>
    <xdr:ext cx="200025" cy="200025"/>
    <xdr:pic>
      <xdr:nvPicPr>
        <xdr:cNvPr id="0" name="image152.png" title="Image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178</xdr:row>
      <xdr:rowOff>0</xdr:rowOff>
    </xdr:from>
    <xdr:ext cx="200025" cy="200025"/>
    <xdr:pic>
      <xdr:nvPicPr>
        <xdr:cNvPr id="0" name="image170.png" title="Image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179</xdr:row>
      <xdr:rowOff>0</xdr:rowOff>
    </xdr:from>
    <xdr:ext cx="200025" cy="200025"/>
    <xdr:pic>
      <xdr:nvPicPr>
        <xdr:cNvPr id="0" name="image166.png" title="Image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180</xdr:row>
      <xdr:rowOff>0</xdr:rowOff>
    </xdr:from>
    <xdr:ext cx="200025" cy="200025"/>
    <xdr:pic>
      <xdr:nvPicPr>
        <xdr:cNvPr id="0" name="image154.png" title="Image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181</xdr:row>
      <xdr:rowOff>0</xdr:rowOff>
    </xdr:from>
    <xdr:ext cx="200025" cy="200025"/>
    <xdr:pic>
      <xdr:nvPicPr>
        <xdr:cNvPr id="0" name="image168.png" title="Image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182</xdr:row>
      <xdr:rowOff>0</xdr:rowOff>
    </xdr:from>
    <xdr:ext cx="200025" cy="200025"/>
    <xdr:pic>
      <xdr:nvPicPr>
        <xdr:cNvPr id="0" name="image186.png" title="Image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183</xdr:row>
      <xdr:rowOff>0</xdr:rowOff>
    </xdr:from>
    <xdr:ext cx="200025" cy="200025"/>
    <xdr:pic>
      <xdr:nvPicPr>
        <xdr:cNvPr id="0" name="image169.png" title="Image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184</xdr:row>
      <xdr:rowOff>0</xdr:rowOff>
    </xdr:from>
    <xdr:ext cx="200025" cy="200025"/>
    <xdr:pic>
      <xdr:nvPicPr>
        <xdr:cNvPr id="0" name="image159.png" title="Image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185</xdr:row>
      <xdr:rowOff>0</xdr:rowOff>
    </xdr:from>
    <xdr:ext cx="200025" cy="200025"/>
    <xdr:pic>
      <xdr:nvPicPr>
        <xdr:cNvPr id="0" name="image157.png" title="Image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186</xdr:row>
      <xdr:rowOff>0</xdr:rowOff>
    </xdr:from>
    <xdr:ext cx="200025" cy="200025"/>
    <xdr:pic>
      <xdr:nvPicPr>
        <xdr:cNvPr id="0" name="image182.png" title="Image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187</xdr:row>
      <xdr:rowOff>0</xdr:rowOff>
    </xdr:from>
    <xdr:ext cx="200025" cy="200025"/>
    <xdr:pic>
      <xdr:nvPicPr>
        <xdr:cNvPr id="0" name="image177.png" title="Image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188</xdr:row>
      <xdr:rowOff>0</xdr:rowOff>
    </xdr:from>
    <xdr:ext cx="200025" cy="200025"/>
    <xdr:pic>
      <xdr:nvPicPr>
        <xdr:cNvPr id="0" name="image162.png" title="Image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189</xdr:row>
      <xdr:rowOff>0</xdr:rowOff>
    </xdr:from>
    <xdr:ext cx="200025" cy="200025"/>
    <xdr:pic>
      <xdr:nvPicPr>
        <xdr:cNvPr id="0" name="image160.png" title="Image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190</xdr:row>
      <xdr:rowOff>0</xdr:rowOff>
    </xdr:from>
    <xdr:ext cx="200025" cy="200025"/>
    <xdr:pic>
      <xdr:nvPicPr>
        <xdr:cNvPr id="0" name="image163.png" title="Image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191</xdr:row>
      <xdr:rowOff>0</xdr:rowOff>
    </xdr:from>
    <xdr:ext cx="200025" cy="200025"/>
    <xdr:pic>
      <xdr:nvPicPr>
        <xdr:cNvPr id="0" name="image161.png" title="Image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192</xdr:row>
      <xdr:rowOff>0</xdr:rowOff>
    </xdr:from>
    <xdr:ext cx="200025" cy="200025"/>
    <xdr:pic>
      <xdr:nvPicPr>
        <xdr:cNvPr id="0" name="image181.png" title="Image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193</xdr:row>
      <xdr:rowOff>0</xdr:rowOff>
    </xdr:from>
    <xdr:ext cx="200025" cy="200025"/>
    <xdr:pic>
      <xdr:nvPicPr>
        <xdr:cNvPr id="0" name="image176.png" title="Image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194</xdr:row>
      <xdr:rowOff>0</xdr:rowOff>
    </xdr:from>
    <xdr:ext cx="200025" cy="200025"/>
    <xdr:pic>
      <xdr:nvPicPr>
        <xdr:cNvPr id="0" name="image184.png" title="Image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195</xdr:row>
      <xdr:rowOff>0</xdr:rowOff>
    </xdr:from>
    <xdr:ext cx="200025" cy="200025"/>
    <xdr:pic>
      <xdr:nvPicPr>
        <xdr:cNvPr id="0" name="image164.png" title="Image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196</xdr:row>
      <xdr:rowOff>0</xdr:rowOff>
    </xdr:from>
    <xdr:ext cx="200025" cy="200025"/>
    <xdr:pic>
      <xdr:nvPicPr>
        <xdr:cNvPr id="0" name="image180.png" title="Image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197</xdr:row>
      <xdr:rowOff>0</xdr:rowOff>
    </xdr:from>
    <xdr:ext cx="200025" cy="200025"/>
    <xdr:pic>
      <xdr:nvPicPr>
        <xdr:cNvPr id="0" name="image175.png" title="Image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198</xdr:row>
      <xdr:rowOff>0</xdr:rowOff>
    </xdr:from>
    <xdr:ext cx="200025" cy="200025"/>
    <xdr:pic>
      <xdr:nvPicPr>
        <xdr:cNvPr id="0" name="image172.png" title="Image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199</xdr:row>
      <xdr:rowOff>0</xdr:rowOff>
    </xdr:from>
    <xdr:ext cx="200025" cy="200025"/>
    <xdr:pic>
      <xdr:nvPicPr>
        <xdr:cNvPr id="0" name="image174.png" title="Image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200</xdr:row>
      <xdr:rowOff>0</xdr:rowOff>
    </xdr:from>
    <xdr:ext cx="200025" cy="200025"/>
    <xdr:pic>
      <xdr:nvPicPr>
        <xdr:cNvPr id="0" name="image179.png" title="Image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201</xdr:row>
      <xdr:rowOff>0</xdr:rowOff>
    </xdr:from>
    <xdr:ext cx="200025" cy="200025"/>
    <xdr:pic>
      <xdr:nvPicPr>
        <xdr:cNvPr id="0" name="image197.png" title="Image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202</xdr:row>
      <xdr:rowOff>0</xdr:rowOff>
    </xdr:from>
    <xdr:ext cx="200025" cy="200025"/>
    <xdr:pic>
      <xdr:nvPicPr>
        <xdr:cNvPr id="0" name="image183.png" title="Image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203</xdr:row>
      <xdr:rowOff>0</xdr:rowOff>
    </xdr:from>
    <xdr:ext cx="200025" cy="200025"/>
    <xdr:pic>
      <xdr:nvPicPr>
        <xdr:cNvPr id="0" name="image188.png" title="Image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205</xdr:row>
      <xdr:rowOff>0</xdr:rowOff>
    </xdr:from>
    <xdr:ext cx="200025" cy="200025"/>
    <xdr:pic>
      <xdr:nvPicPr>
        <xdr:cNvPr id="0" name="image178.png" title="Image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206</xdr:row>
      <xdr:rowOff>0</xdr:rowOff>
    </xdr:from>
    <xdr:ext cx="238125" cy="200025"/>
    <xdr:pic>
      <xdr:nvPicPr>
        <xdr:cNvPr id="0" name="image187.png" title="Image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208</xdr:row>
      <xdr:rowOff>0</xdr:rowOff>
    </xdr:from>
    <xdr:ext cx="200025" cy="200025"/>
    <xdr:pic>
      <xdr:nvPicPr>
        <xdr:cNvPr id="0" name="image195.png" title="Image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209</xdr:row>
      <xdr:rowOff>0</xdr:rowOff>
    </xdr:from>
    <xdr:ext cx="200025" cy="200025"/>
    <xdr:pic>
      <xdr:nvPicPr>
        <xdr:cNvPr id="0" name="image191.png" title="Image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210</xdr:row>
      <xdr:rowOff>0</xdr:rowOff>
    </xdr:from>
    <xdr:ext cx="200025" cy="200025"/>
    <xdr:pic>
      <xdr:nvPicPr>
        <xdr:cNvPr id="0" name="image189.png" title="Image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211</xdr:row>
      <xdr:rowOff>0</xdr:rowOff>
    </xdr:from>
    <xdr:ext cx="200025" cy="200025"/>
    <xdr:pic>
      <xdr:nvPicPr>
        <xdr:cNvPr id="0" name="image192.png" title="Image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212</xdr:row>
      <xdr:rowOff>0</xdr:rowOff>
    </xdr:from>
    <xdr:ext cx="200025" cy="200025"/>
    <xdr:pic>
      <xdr:nvPicPr>
        <xdr:cNvPr id="0" name="image190.png" title="Image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213</xdr:row>
      <xdr:rowOff>0</xdr:rowOff>
    </xdr:from>
    <xdr:ext cx="266700" cy="200025"/>
    <xdr:pic>
      <xdr:nvPicPr>
        <xdr:cNvPr id="0" name="image199.png" title="Image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214</xdr:row>
      <xdr:rowOff>0</xdr:rowOff>
    </xdr:from>
    <xdr:ext cx="200025" cy="200025"/>
    <xdr:pic>
      <xdr:nvPicPr>
        <xdr:cNvPr id="0" name="image196.png" title="Image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215</xdr:row>
      <xdr:rowOff>0</xdr:rowOff>
    </xdr:from>
    <xdr:ext cx="200025" cy="200025"/>
    <xdr:pic>
      <xdr:nvPicPr>
        <xdr:cNvPr id="0" name="image194.png" title="Image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216</xdr:row>
      <xdr:rowOff>0</xdr:rowOff>
    </xdr:from>
    <xdr:ext cx="200025" cy="200025"/>
    <xdr:pic>
      <xdr:nvPicPr>
        <xdr:cNvPr id="0" name="image208.png" title="Image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217</xdr:row>
      <xdr:rowOff>0</xdr:rowOff>
    </xdr:from>
    <xdr:ext cx="200025" cy="200025"/>
    <xdr:pic>
      <xdr:nvPicPr>
        <xdr:cNvPr id="0" name="image193.png" title="Image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218</xdr:row>
      <xdr:rowOff>0</xdr:rowOff>
    </xdr:from>
    <xdr:ext cx="200025" cy="200025"/>
    <xdr:pic>
      <xdr:nvPicPr>
        <xdr:cNvPr id="0" name="image206.png" title="Image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219</xdr:row>
      <xdr:rowOff>0</xdr:rowOff>
    </xdr:from>
    <xdr:ext cx="200025" cy="200025"/>
    <xdr:pic>
      <xdr:nvPicPr>
        <xdr:cNvPr id="0" name="image207.png" title="Image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220</xdr:row>
      <xdr:rowOff>0</xdr:rowOff>
    </xdr:from>
    <xdr:ext cx="200025" cy="200025"/>
    <xdr:pic>
      <xdr:nvPicPr>
        <xdr:cNvPr id="0" name="image205.png" title="Image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221</xdr:row>
      <xdr:rowOff>0</xdr:rowOff>
    </xdr:from>
    <xdr:ext cx="200025" cy="200025"/>
    <xdr:pic>
      <xdr:nvPicPr>
        <xdr:cNvPr id="0" name="image210.png" title="Image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222</xdr:row>
      <xdr:rowOff>0</xdr:rowOff>
    </xdr:from>
    <xdr:ext cx="200025" cy="200025"/>
    <xdr:pic>
      <xdr:nvPicPr>
        <xdr:cNvPr id="0" name="image204.png" title="Image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223</xdr:row>
      <xdr:rowOff>0</xdr:rowOff>
    </xdr:from>
    <xdr:ext cx="200025" cy="200025"/>
    <xdr:pic>
      <xdr:nvPicPr>
        <xdr:cNvPr id="0" name="image209.png" title="Image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224</xdr:row>
      <xdr:rowOff>0</xdr:rowOff>
    </xdr:from>
    <xdr:ext cx="200025" cy="200025"/>
    <xdr:pic>
      <xdr:nvPicPr>
        <xdr:cNvPr id="0" name="image202.png" title="Image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225</xdr:row>
      <xdr:rowOff>0</xdr:rowOff>
    </xdr:from>
    <xdr:ext cx="200025" cy="200025"/>
    <xdr:pic>
      <xdr:nvPicPr>
        <xdr:cNvPr id="0" name="image211.png" title="Image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226</xdr:row>
      <xdr:rowOff>0</xdr:rowOff>
    </xdr:from>
    <xdr:ext cx="200025" cy="200025"/>
    <xdr:pic>
      <xdr:nvPicPr>
        <xdr:cNvPr id="0" name="image203.png" title="Image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227</xdr:row>
      <xdr:rowOff>0</xdr:rowOff>
    </xdr:from>
    <xdr:ext cx="200025" cy="200025"/>
    <xdr:pic>
      <xdr:nvPicPr>
        <xdr:cNvPr id="0" name="image201.png" title="Image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228</xdr:row>
      <xdr:rowOff>0</xdr:rowOff>
    </xdr:from>
    <xdr:ext cx="200025" cy="200025"/>
    <xdr:pic>
      <xdr:nvPicPr>
        <xdr:cNvPr id="0" name="image216.png" title="Image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230</xdr:row>
      <xdr:rowOff>0</xdr:rowOff>
    </xdr:from>
    <xdr:ext cx="200025" cy="200025"/>
    <xdr:pic>
      <xdr:nvPicPr>
        <xdr:cNvPr id="0" name="image198.png" title="Image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231</xdr:row>
      <xdr:rowOff>0</xdr:rowOff>
    </xdr:from>
    <xdr:ext cx="200025" cy="200025"/>
    <xdr:pic>
      <xdr:nvPicPr>
        <xdr:cNvPr id="0" name="image223.png" title="Image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232</xdr:row>
      <xdr:rowOff>0</xdr:rowOff>
    </xdr:from>
    <xdr:ext cx="200025" cy="200025"/>
    <xdr:pic>
      <xdr:nvPicPr>
        <xdr:cNvPr id="0" name="image200.png" title="Image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233</xdr:row>
      <xdr:rowOff>0</xdr:rowOff>
    </xdr:from>
    <xdr:ext cx="200025" cy="200025"/>
    <xdr:pic>
      <xdr:nvPicPr>
        <xdr:cNvPr id="0" name="image213.png" title="Image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234</xdr:row>
      <xdr:rowOff>0</xdr:rowOff>
    </xdr:from>
    <xdr:ext cx="200025" cy="200025"/>
    <xdr:pic>
      <xdr:nvPicPr>
        <xdr:cNvPr id="0" name="image221.png" title="Image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235</xdr:row>
      <xdr:rowOff>0</xdr:rowOff>
    </xdr:from>
    <xdr:ext cx="200025" cy="200025"/>
    <xdr:pic>
      <xdr:nvPicPr>
        <xdr:cNvPr id="0" name="image218.png" title="Image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236</xdr:row>
      <xdr:rowOff>0</xdr:rowOff>
    </xdr:from>
    <xdr:ext cx="200025" cy="200025"/>
    <xdr:pic>
      <xdr:nvPicPr>
        <xdr:cNvPr id="0" name="image227.png" title="Image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237</xdr:row>
      <xdr:rowOff>0</xdr:rowOff>
    </xdr:from>
    <xdr:ext cx="200025" cy="200025"/>
    <xdr:pic>
      <xdr:nvPicPr>
        <xdr:cNvPr id="0" name="image228.png" title="Image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238</xdr:row>
      <xdr:rowOff>0</xdr:rowOff>
    </xdr:from>
    <xdr:ext cx="200025" cy="200025"/>
    <xdr:pic>
      <xdr:nvPicPr>
        <xdr:cNvPr id="0" name="image215.png" title="Image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239</xdr:row>
      <xdr:rowOff>0</xdr:rowOff>
    </xdr:from>
    <xdr:ext cx="200025" cy="200025"/>
    <xdr:pic>
      <xdr:nvPicPr>
        <xdr:cNvPr id="0" name="image219.png" title="Image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240</xdr:row>
      <xdr:rowOff>0</xdr:rowOff>
    </xdr:from>
    <xdr:ext cx="200025" cy="200025"/>
    <xdr:pic>
      <xdr:nvPicPr>
        <xdr:cNvPr id="0" name="image217.png" title="Image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241</xdr:row>
      <xdr:rowOff>0</xdr:rowOff>
    </xdr:from>
    <xdr:ext cx="200025" cy="200025"/>
    <xdr:pic>
      <xdr:nvPicPr>
        <xdr:cNvPr id="0" name="image231.png" title="Image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242</xdr:row>
      <xdr:rowOff>0</xdr:rowOff>
    </xdr:from>
    <xdr:ext cx="200025" cy="200025"/>
    <xdr:pic>
      <xdr:nvPicPr>
        <xdr:cNvPr id="0" name="image214.png" title="Image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243</xdr:row>
      <xdr:rowOff>0</xdr:rowOff>
    </xdr:from>
    <xdr:ext cx="200025" cy="200025"/>
    <xdr:pic>
      <xdr:nvPicPr>
        <xdr:cNvPr id="0" name="image224.png" title="Image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244</xdr:row>
      <xdr:rowOff>0</xdr:rowOff>
    </xdr:from>
    <xdr:ext cx="200025" cy="200025"/>
    <xdr:pic>
      <xdr:nvPicPr>
        <xdr:cNvPr id="0" name="image220.png" title="Image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245</xdr:row>
      <xdr:rowOff>0</xdr:rowOff>
    </xdr:from>
    <xdr:ext cx="200025" cy="200025"/>
    <xdr:pic>
      <xdr:nvPicPr>
        <xdr:cNvPr id="0" name="image212.png" title="Image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246</xdr:row>
      <xdr:rowOff>0</xdr:rowOff>
    </xdr:from>
    <xdr:ext cx="200025" cy="200025"/>
    <xdr:pic>
      <xdr:nvPicPr>
        <xdr:cNvPr id="0" name="image240.png" title="Image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247</xdr:row>
      <xdr:rowOff>0</xdr:rowOff>
    </xdr:from>
    <xdr:ext cx="200025" cy="200025"/>
    <xdr:pic>
      <xdr:nvPicPr>
        <xdr:cNvPr id="0" name="image233.png" title="Image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248</xdr:row>
      <xdr:rowOff>0</xdr:rowOff>
    </xdr:from>
    <xdr:ext cx="200025" cy="200025"/>
    <xdr:pic>
      <xdr:nvPicPr>
        <xdr:cNvPr id="0" name="image230.png" title="Image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249</xdr:row>
      <xdr:rowOff>0</xdr:rowOff>
    </xdr:from>
    <xdr:ext cx="200025" cy="200025"/>
    <xdr:pic>
      <xdr:nvPicPr>
        <xdr:cNvPr id="0" name="image234.png" title="Image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250</xdr:row>
      <xdr:rowOff>0</xdr:rowOff>
    </xdr:from>
    <xdr:ext cx="200025" cy="200025"/>
    <xdr:pic>
      <xdr:nvPicPr>
        <xdr:cNvPr id="0" name="image244.png" title="Image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251</xdr:row>
      <xdr:rowOff>0</xdr:rowOff>
    </xdr:from>
    <xdr:ext cx="200025" cy="200025"/>
    <xdr:pic>
      <xdr:nvPicPr>
        <xdr:cNvPr id="0" name="image222.png" title="Image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252</xdr:row>
      <xdr:rowOff>0</xdr:rowOff>
    </xdr:from>
    <xdr:ext cx="200025" cy="200025"/>
    <xdr:pic>
      <xdr:nvPicPr>
        <xdr:cNvPr id="0" name="image243.png" title="Image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253</xdr:row>
      <xdr:rowOff>0</xdr:rowOff>
    </xdr:from>
    <xdr:ext cx="200025" cy="200025"/>
    <xdr:pic>
      <xdr:nvPicPr>
        <xdr:cNvPr id="0" name="image232.png" title="Image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254</xdr:row>
      <xdr:rowOff>0</xdr:rowOff>
    </xdr:from>
    <xdr:ext cx="200025" cy="200025"/>
    <xdr:pic>
      <xdr:nvPicPr>
        <xdr:cNvPr id="0" name="image226.png" title="Image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255</xdr:row>
      <xdr:rowOff>0</xdr:rowOff>
    </xdr:from>
    <xdr:ext cx="200025" cy="200025"/>
    <xdr:pic>
      <xdr:nvPicPr>
        <xdr:cNvPr id="0" name="image235.png" title="Image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256</xdr:row>
      <xdr:rowOff>0</xdr:rowOff>
    </xdr:from>
    <xdr:ext cx="200025" cy="200025"/>
    <xdr:pic>
      <xdr:nvPicPr>
        <xdr:cNvPr id="0" name="image248.png" title="Image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257</xdr:row>
      <xdr:rowOff>0</xdr:rowOff>
    </xdr:from>
    <xdr:ext cx="200025" cy="200025"/>
    <xdr:pic>
      <xdr:nvPicPr>
        <xdr:cNvPr id="0" name="image225.png" title="Image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258</xdr:row>
      <xdr:rowOff>0</xdr:rowOff>
    </xdr:from>
    <xdr:ext cx="200025" cy="200025"/>
    <xdr:pic>
      <xdr:nvPicPr>
        <xdr:cNvPr id="0" name="image237.png" title="Image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259</xdr:row>
      <xdr:rowOff>0</xdr:rowOff>
    </xdr:from>
    <xdr:ext cx="200025" cy="200025"/>
    <xdr:pic>
      <xdr:nvPicPr>
        <xdr:cNvPr id="0" name="image229.png" title="Image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260</xdr:row>
      <xdr:rowOff>0</xdr:rowOff>
    </xdr:from>
    <xdr:ext cx="200025" cy="200025"/>
    <xdr:pic>
      <xdr:nvPicPr>
        <xdr:cNvPr id="0" name="image242.png" title="Image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261</xdr:row>
      <xdr:rowOff>0</xdr:rowOff>
    </xdr:from>
    <xdr:ext cx="200025" cy="200025"/>
    <xdr:pic>
      <xdr:nvPicPr>
        <xdr:cNvPr id="0" name="image249.png" title="Image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262</xdr:row>
      <xdr:rowOff>0</xdr:rowOff>
    </xdr:from>
    <xdr:ext cx="200025" cy="200025"/>
    <xdr:pic>
      <xdr:nvPicPr>
        <xdr:cNvPr id="0" name="image238.png" title="Image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263</xdr:row>
      <xdr:rowOff>0</xdr:rowOff>
    </xdr:from>
    <xdr:ext cx="200025" cy="200025"/>
    <xdr:pic>
      <xdr:nvPicPr>
        <xdr:cNvPr id="0" name="image236.png" title="Image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264</xdr:row>
      <xdr:rowOff>0</xdr:rowOff>
    </xdr:from>
    <xdr:ext cx="200025" cy="200025"/>
    <xdr:pic>
      <xdr:nvPicPr>
        <xdr:cNvPr id="0" name="image239.png" title="Image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265</xdr:row>
      <xdr:rowOff>0</xdr:rowOff>
    </xdr:from>
    <xdr:ext cx="200025" cy="200025"/>
    <xdr:pic>
      <xdr:nvPicPr>
        <xdr:cNvPr id="0" name="image254.png" title="Image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266</xdr:row>
      <xdr:rowOff>0</xdr:rowOff>
    </xdr:from>
    <xdr:ext cx="200025" cy="200025"/>
    <xdr:pic>
      <xdr:nvPicPr>
        <xdr:cNvPr id="0" name="image250.png" title="Image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267</xdr:row>
      <xdr:rowOff>0</xdr:rowOff>
    </xdr:from>
    <xdr:ext cx="200025" cy="200025"/>
    <xdr:pic>
      <xdr:nvPicPr>
        <xdr:cNvPr id="0" name="image246.png" title="Image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268</xdr:row>
      <xdr:rowOff>0</xdr:rowOff>
    </xdr:from>
    <xdr:ext cx="200025" cy="200025"/>
    <xdr:pic>
      <xdr:nvPicPr>
        <xdr:cNvPr id="0" name="image252.png" title="Image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269</xdr:row>
      <xdr:rowOff>0</xdr:rowOff>
    </xdr:from>
    <xdr:ext cx="200025" cy="200025"/>
    <xdr:pic>
      <xdr:nvPicPr>
        <xdr:cNvPr id="0" name="image245.png" title="Image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270</xdr:row>
      <xdr:rowOff>0</xdr:rowOff>
    </xdr:from>
    <xdr:ext cx="200025" cy="200025"/>
    <xdr:pic>
      <xdr:nvPicPr>
        <xdr:cNvPr id="0" name="image267.png" title="Image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271</xdr:row>
      <xdr:rowOff>0</xdr:rowOff>
    </xdr:from>
    <xdr:ext cx="200025" cy="200025"/>
    <xdr:pic>
      <xdr:nvPicPr>
        <xdr:cNvPr id="0" name="image241.png" title="Image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272</xdr:row>
      <xdr:rowOff>0</xdr:rowOff>
    </xdr:from>
    <xdr:ext cx="200025" cy="200025"/>
    <xdr:pic>
      <xdr:nvPicPr>
        <xdr:cNvPr id="0" name="image260.png" title="Image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273</xdr:row>
      <xdr:rowOff>0</xdr:rowOff>
    </xdr:from>
    <xdr:ext cx="200025" cy="200025"/>
    <xdr:pic>
      <xdr:nvPicPr>
        <xdr:cNvPr id="0" name="image259.png" title="Image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274</xdr:row>
      <xdr:rowOff>0</xdr:rowOff>
    </xdr:from>
    <xdr:ext cx="200025" cy="200025"/>
    <xdr:pic>
      <xdr:nvPicPr>
        <xdr:cNvPr id="0" name="image255.png" title="Image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275</xdr:row>
      <xdr:rowOff>0</xdr:rowOff>
    </xdr:from>
    <xdr:ext cx="200025" cy="200025"/>
    <xdr:pic>
      <xdr:nvPicPr>
        <xdr:cNvPr id="0" name="image253.png" title="Image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276</xdr:row>
      <xdr:rowOff>0</xdr:rowOff>
    </xdr:from>
    <xdr:ext cx="200025" cy="200025"/>
    <xdr:pic>
      <xdr:nvPicPr>
        <xdr:cNvPr id="0" name="image266.png" title="Image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277</xdr:row>
      <xdr:rowOff>0</xdr:rowOff>
    </xdr:from>
    <xdr:ext cx="200025" cy="200025"/>
    <xdr:pic>
      <xdr:nvPicPr>
        <xdr:cNvPr id="0" name="image247.png" title="Image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278</xdr:row>
      <xdr:rowOff>0</xdr:rowOff>
    </xdr:from>
    <xdr:ext cx="200025" cy="200025"/>
    <xdr:pic>
      <xdr:nvPicPr>
        <xdr:cNvPr id="0" name="image251.png" title="Image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279</xdr:row>
      <xdr:rowOff>0</xdr:rowOff>
    </xdr:from>
    <xdr:ext cx="200025" cy="200025"/>
    <xdr:pic>
      <xdr:nvPicPr>
        <xdr:cNvPr id="0" name="image263.png" title="Image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280</xdr:row>
      <xdr:rowOff>0</xdr:rowOff>
    </xdr:from>
    <xdr:ext cx="200025" cy="200025"/>
    <xdr:pic>
      <xdr:nvPicPr>
        <xdr:cNvPr id="0" name="image265.png" title="Image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281</xdr:row>
      <xdr:rowOff>0</xdr:rowOff>
    </xdr:from>
    <xdr:ext cx="200025" cy="200025"/>
    <xdr:pic>
      <xdr:nvPicPr>
        <xdr:cNvPr id="0" name="image257.png" title="Image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282</xdr:row>
      <xdr:rowOff>0</xdr:rowOff>
    </xdr:from>
    <xdr:ext cx="200025" cy="200025"/>
    <xdr:pic>
      <xdr:nvPicPr>
        <xdr:cNvPr id="0" name="image270.png" title="Image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283</xdr:row>
      <xdr:rowOff>0</xdr:rowOff>
    </xdr:from>
    <xdr:ext cx="200025" cy="200025"/>
    <xdr:pic>
      <xdr:nvPicPr>
        <xdr:cNvPr id="0" name="image268.png" title="Image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284</xdr:row>
      <xdr:rowOff>0</xdr:rowOff>
    </xdr:from>
    <xdr:ext cx="200025" cy="200025"/>
    <xdr:pic>
      <xdr:nvPicPr>
        <xdr:cNvPr id="0" name="image256.png" title="Image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285</xdr:row>
      <xdr:rowOff>0</xdr:rowOff>
    </xdr:from>
    <xdr:ext cx="200025" cy="200025"/>
    <xdr:pic>
      <xdr:nvPicPr>
        <xdr:cNvPr id="0" name="image278.png" title="Image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286</xdr:row>
      <xdr:rowOff>0</xdr:rowOff>
    </xdr:from>
    <xdr:ext cx="200025" cy="200025"/>
    <xdr:pic>
      <xdr:nvPicPr>
        <xdr:cNvPr id="0" name="image273.png" title="Image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287</xdr:row>
      <xdr:rowOff>0</xdr:rowOff>
    </xdr:from>
    <xdr:ext cx="200025" cy="200025"/>
    <xdr:pic>
      <xdr:nvPicPr>
        <xdr:cNvPr id="0" name="image272.png" title="Image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289</xdr:row>
      <xdr:rowOff>0</xdr:rowOff>
    </xdr:from>
    <xdr:ext cx="847725" cy="847725"/>
    <xdr:pic>
      <xdr:nvPicPr>
        <xdr:cNvPr id="0" name="image261.png" title="Image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290</xdr:row>
      <xdr:rowOff>0</xdr:rowOff>
    </xdr:from>
    <xdr:ext cx="847725" cy="847725"/>
    <xdr:pic>
      <xdr:nvPicPr>
        <xdr:cNvPr id="0" name="image271.png" title="Image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291</xdr:row>
      <xdr:rowOff>0</xdr:rowOff>
    </xdr:from>
    <xdr:ext cx="847725" cy="847725"/>
    <xdr:pic>
      <xdr:nvPicPr>
        <xdr:cNvPr id="0" name="image276.png" title="Image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292</xdr:row>
      <xdr:rowOff>0</xdr:rowOff>
    </xdr:from>
    <xdr:ext cx="847725" cy="847725"/>
    <xdr:pic>
      <xdr:nvPicPr>
        <xdr:cNvPr id="0" name="image258.png" title="Image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293</xdr:row>
      <xdr:rowOff>0</xdr:rowOff>
    </xdr:from>
    <xdr:ext cx="847725" cy="847725"/>
    <xdr:pic>
      <xdr:nvPicPr>
        <xdr:cNvPr id="0" name="image262.png" title="Image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294</xdr:row>
      <xdr:rowOff>0</xdr:rowOff>
    </xdr:from>
    <xdr:ext cx="847725" cy="847725"/>
    <xdr:pic>
      <xdr:nvPicPr>
        <xdr:cNvPr id="0" name="image264.png" title="Image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295</xdr:row>
      <xdr:rowOff>0</xdr:rowOff>
    </xdr:from>
    <xdr:ext cx="847725" cy="847725"/>
    <xdr:pic>
      <xdr:nvPicPr>
        <xdr:cNvPr id="0" name="image279.png" title="Image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296</xdr:row>
      <xdr:rowOff>0</xdr:rowOff>
    </xdr:from>
    <xdr:ext cx="847725" cy="847725"/>
    <xdr:pic>
      <xdr:nvPicPr>
        <xdr:cNvPr id="0" name="image269.png" title="Image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297</xdr:row>
      <xdr:rowOff>0</xdr:rowOff>
    </xdr:from>
    <xdr:ext cx="857250" cy="857250"/>
    <xdr:pic>
      <xdr:nvPicPr>
        <xdr:cNvPr id="0" name="image275.png" title="Image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298</xdr:row>
      <xdr:rowOff>0</xdr:rowOff>
    </xdr:from>
    <xdr:ext cx="847725" cy="847725"/>
    <xdr:pic>
      <xdr:nvPicPr>
        <xdr:cNvPr id="0" name="image274.png" title="Image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299</xdr:row>
      <xdr:rowOff>0</xdr:rowOff>
    </xdr:from>
    <xdr:ext cx="847725" cy="847725"/>
    <xdr:pic>
      <xdr:nvPicPr>
        <xdr:cNvPr id="0" name="image277.png" title="Image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hidden="1" min="1" max="1" width="25.13"/>
    <col customWidth="1" hidden="1" min="2" max="2" width="14.0"/>
    <col customWidth="1" min="3" max="3" width="19.25"/>
    <col customWidth="1" min="4" max="4" width="78.0"/>
    <col customWidth="1" min="5" max="5" width="16.63"/>
    <col customWidth="1" min="6" max="6" width="23.0"/>
    <col customWidth="1" min="7" max="7" width="18.38"/>
  </cols>
  <sheetData>
    <row r="1" ht="96.75" customHeight="1">
      <c r="A1" s="1" t="s">
        <v>0</v>
      </c>
      <c r="G1" s="1"/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 ht="49.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4" t="s">
        <v>17</v>
      </c>
    </row>
    <row r="13">
      <c r="A13" s="5" t="s">
        <v>1</v>
      </c>
    </row>
    <row r="14">
      <c r="A14" s="6">
        <v>3.228070169541E12</v>
      </c>
      <c r="B14" s="7">
        <v>2685266.0</v>
      </c>
      <c r="C14" s="6"/>
      <c r="D14" s="8" t="s">
        <v>18</v>
      </c>
      <c r="E14" s="9">
        <v>0.495</v>
      </c>
      <c r="F14" s="10">
        <f t="shared" ref="F14:F20" si="1">A14</f>
        <v>3228070169541</v>
      </c>
      <c r="G14" s="11"/>
    </row>
    <row r="15">
      <c r="A15" s="6">
        <v>3.228070169534E12</v>
      </c>
      <c r="B15" s="7">
        <v>4946553.0</v>
      </c>
      <c r="C15" s="6"/>
      <c r="D15" s="8" t="s">
        <v>19</v>
      </c>
      <c r="E15" s="9">
        <v>0.435</v>
      </c>
      <c r="F15" s="10">
        <f t="shared" si="1"/>
        <v>3228070169534</v>
      </c>
      <c r="G15" s="11"/>
    </row>
    <row r="16">
      <c r="A16" s="6">
        <v>3.228070323929E12</v>
      </c>
      <c r="B16" s="7">
        <v>2619761.0</v>
      </c>
      <c r="C16" s="6"/>
      <c r="D16" s="8" t="s">
        <v>20</v>
      </c>
      <c r="E16" s="9">
        <v>0.493</v>
      </c>
      <c r="F16" s="10">
        <f t="shared" si="1"/>
        <v>3228070323929</v>
      </c>
      <c r="G16" s="11"/>
    </row>
    <row r="17">
      <c r="A17" s="6">
        <v>3.228070323912E12</v>
      </c>
      <c r="B17" s="7">
        <v>4946591.0</v>
      </c>
      <c r="C17" s="6"/>
      <c r="D17" s="8" t="s">
        <v>21</v>
      </c>
      <c r="E17" s="9">
        <v>0.456</v>
      </c>
      <c r="F17" s="10">
        <f t="shared" si="1"/>
        <v>3228070323912</v>
      </c>
      <c r="G17" s="11"/>
    </row>
    <row r="18">
      <c r="A18" s="6">
        <v>3.228070324551E12</v>
      </c>
      <c r="B18" s="7">
        <v>4369850.0</v>
      </c>
      <c r="C18" s="6"/>
      <c r="D18" s="8" t="s">
        <v>22</v>
      </c>
      <c r="E18" s="9">
        <v>0.706</v>
      </c>
      <c r="F18" s="10">
        <f t="shared" si="1"/>
        <v>3228070324551</v>
      </c>
      <c r="G18" s="11"/>
    </row>
    <row r="19">
      <c r="A19" s="6">
        <v>3.228070324568E12</v>
      </c>
      <c r="B19" s="7">
        <v>4369010.0</v>
      </c>
      <c r="C19" s="6"/>
      <c r="D19" s="8" t="s">
        <v>23</v>
      </c>
      <c r="E19" s="9">
        <v>0.652</v>
      </c>
      <c r="F19" s="10">
        <f t="shared" si="1"/>
        <v>3228070324568</v>
      </c>
      <c r="G19" s="11"/>
    </row>
    <row r="20">
      <c r="A20" s="6">
        <v>3.228070324544E12</v>
      </c>
      <c r="B20" s="7">
        <v>4366130.0</v>
      </c>
      <c r="C20" s="6"/>
      <c r="D20" s="8" t="s">
        <v>24</v>
      </c>
      <c r="E20" s="9">
        <v>0.649</v>
      </c>
      <c r="F20" s="10">
        <f t="shared" si="1"/>
        <v>3228070324544</v>
      </c>
      <c r="G20" s="11"/>
    </row>
    <row r="21">
      <c r="A21" s="5" t="s">
        <v>2</v>
      </c>
    </row>
    <row r="22">
      <c r="A22" s="6">
        <v>3.104400545158E12</v>
      </c>
      <c r="B22" s="7">
        <v>2209211.0</v>
      </c>
      <c r="C22" s="6"/>
      <c r="D22" s="8" t="s">
        <v>25</v>
      </c>
      <c r="E22" s="9">
        <v>0.11</v>
      </c>
      <c r="F22" s="10">
        <f t="shared" ref="F22:F100" si="2">A22</f>
        <v>3104400545158</v>
      </c>
      <c r="G22" s="11"/>
    </row>
    <row r="23">
      <c r="A23" s="6">
        <v>3.104400797847E12</v>
      </c>
      <c r="B23" s="7">
        <v>2257037.0</v>
      </c>
      <c r="C23" s="6"/>
      <c r="D23" s="8" t="s">
        <v>26</v>
      </c>
      <c r="E23" s="9">
        <v>0.261</v>
      </c>
      <c r="F23" s="10">
        <f t="shared" si="2"/>
        <v>3104400797847</v>
      </c>
      <c r="G23" s="11"/>
    </row>
    <row r="24">
      <c r="A24" s="6">
        <v>3.10440078553E12</v>
      </c>
      <c r="B24" s="7">
        <v>6755960.0</v>
      </c>
      <c r="C24" s="6"/>
      <c r="D24" s="8" t="s">
        <v>27</v>
      </c>
      <c r="E24" s="9">
        <v>0.155</v>
      </c>
      <c r="F24" s="10">
        <f t="shared" si="2"/>
        <v>3104400785530</v>
      </c>
      <c r="G24" s="11"/>
    </row>
    <row r="25">
      <c r="A25" s="6">
        <v>3.104400785561E12</v>
      </c>
      <c r="B25" s="7">
        <v>2069996.0</v>
      </c>
      <c r="C25" s="6"/>
      <c r="D25" s="8" t="s">
        <v>28</v>
      </c>
      <c r="E25" s="9">
        <v>0.178</v>
      </c>
      <c r="F25" s="10">
        <f t="shared" si="2"/>
        <v>3104400785561</v>
      </c>
      <c r="G25" s="11"/>
    </row>
    <row r="26">
      <c r="A26" s="6">
        <v>3.104400785509E12</v>
      </c>
      <c r="B26" s="7">
        <v>2069957.0</v>
      </c>
      <c r="C26" s="6"/>
      <c r="D26" s="8" t="s">
        <v>29</v>
      </c>
      <c r="E26" s="9">
        <v>0.245</v>
      </c>
      <c r="F26" s="10">
        <f t="shared" si="2"/>
        <v>3104400785509</v>
      </c>
      <c r="G26" s="11"/>
    </row>
    <row r="27">
      <c r="A27" s="6">
        <v>3.104400785257E12</v>
      </c>
      <c r="B27" s="7">
        <v>7649743.0</v>
      </c>
      <c r="C27" s="6"/>
      <c r="D27" s="8" t="s">
        <v>30</v>
      </c>
      <c r="E27" s="9">
        <v>0.124</v>
      </c>
      <c r="F27" s="10">
        <f t="shared" si="2"/>
        <v>3104400785257</v>
      </c>
      <c r="G27" s="11"/>
    </row>
    <row r="28">
      <c r="A28" s="6">
        <v>3.104400785165E12</v>
      </c>
      <c r="B28" s="7">
        <v>2070016.0</v>
      </c>
      <c r="C28" s="6"/>
      <c r="D28" s="8" t="s">
        <v>31</v>
      </c>
      <c r="E28" s="9">
        <v>0.186</v>
      </c>
      <c r="F28" s="10">
        <f t="shared" si="2"/>
        <v>3104400785165</v>
      </c>
      <c r="G28" s="11"/>
    </row>
    <row r="29">
      <c r="A29" s="6">
        <v>3.104400785486E12</v>
      </c>
      <c r="B29" s="7">
        <v>2070038.0</v>
      </c>
      <c r="C29" s="6"/>
      <c r="D29" s="8" t="s">
        <v>32</v>
      </c>
      <c r="E29" s="9">
        <v>0.338</v>
      </c>
      <c r="F29" s="10">
        <f t="shared" si="2"/>
        <v>3104400785486</v>
      </c>
      <c r="G29" s="11"/>
    </row>
    <row r="30">
      <c r="A30" s="6">
        <v>3.104400785578E12</v>
      </c>
      <c r="B30" s="7">
        <v>2070058.0</v>
      </c>
      <c r="C30" s="6"/>
      <c r="D30" s="8" t="s">
        <v>33</v>
      </c>
      <c r="E30" s="9">
        <v>0.24</v>
      </c>
      <c r="F30" s="10">
        <f t="shared" si="2"/>
        <v>3104400785578</v>
      </c>
      <c r="G30" s="11"/>
    </row>
    <row r="31">
      <c r="A31" s="6">
        <v>3.104400785493E12</v>
      </c>
      <c r="B31" s="7">
        <v>3979875.0</v>
      </c>
      <c r="C31" s="6"/>
      <c r="D31" s="8" t="s">
        <v>34</v>
      </c>
      <c r="E31" s="9">
        <v>0.407</v>
      </c>
      <c r="F31" s="10">
        <f t="shared" si="2"/>
        <v>3104400785493</v>
      </c>
      <c r="G31" s="11"/>
    </row>
    <row r="32">
      <c r="A32" s="6">
        <v>3.104400785585E12</v>
      </c>
      <c r="B32" s="7">
        <v>2070075.0</v>
      </c>
      <c r="C32" s="6"/>
      <c r="D32" s="8" t="s">
        <v>35</v>
      </c>
      <c r="E32" s="9">
        <v>0.232</v>
      </c>
      <c r="F32" s="10">
        <f t="shared" si="2"/>
        <v>3104400785585</v>
      </c>
      <c r="G32" s="11"/>
    </row>
    <row r="33">
      <c r="A33" s="6">
        <v>3.104400761107E12</v>
      </c>
      <c r="B33" s="7">
        <v>2527052.0</v>
      </c>
      <c r="C33" s="6"/>
      <c r="D33" s="8" t="s">
        <v>36</v>
      </c>
      <c r="E33" s="9">
        <v>0.12</v>
      </c>
      <c r="F33" s="10">
        <f t="shared" si="2"/>
        <v>3104400761107</v>
      </c>
      <c r="G33" s="11"/>
    </row>
    <row r="34">
      <c r="A34" s="6">
        <v>3.10440076122E12</v>
      </c>
      <c r="B34" s="7">
        <v>2527352.0</v>
      </c>
      <c r="C34" s="6"/>
      <c r="D34" s="8" t="s">
        <v>37</v>
      </c>
      <c r="E34" s="9">
        <v>0.136</v>
      </c>
      <c r="F34" s="10">
        <f t="shared" si="2"/>
        <v>3104400761220</v>
      </c>
      <c r="G34" s="11"/>
    </row>
    <row r="35">
      <c r="A35" s="6">
        <v>3.104400761213E12</v>
      </c>
      <c r="B35" s="7">
        <v>2070195.0</v>
      </c>
      <c r="C35" s="6"/>
      <c r="D35" s="8" t="s">
        <v>38</v>
      </c>
      <c r="E35" s="9">
        <v>0.186</v>
      </c>
      <c r="F35" s="10">
        <f t="shared" si="2"/>
        <v>3104400761213</v>
      </c>
      <c r="G35" s="11"/>
    </row>
    <row r="36">
      <c r="A36" s="6">
        <v>3.104400761176E12</v>
      </c>
      <c r="B36" s="7">
        <v>2070155.0</v>
      </c>
      <c r="C36" s="6"/>
      <c r="D36" s="8" t="s">
        <v>39</v>
      </c>
      <c r="E36" s="9">
        <v>0.19</v>
      </c>
      <c r="F36" s="10">
        <f t="shared" si="2"/>
        <v>3104400761176</v>
      </c>
      <c r="G36" s="11"/>
    </row>
    <row r="37">
      <c r="A37" s="6">
        <v>3.104400761152E12</v>
      </c>
      <c r="B37" s="7">
        <v>2070136.0</v>
      </c>
      <c r="C37" s="6"/>
      <c r="D37" s="8" t="s">
        <v>40</v>
      </c>
      <c r="E37" s="9">
        <v>0.26</v>
      </c>
      <c r="F37" s="10">
        <f t="shared" si="2"/>
        <v>3104400761152</v>
      </c>
      <c r="G37" s="11"/>
    </row>
    <row r="38">
      <c r="A38" s="6">
        <v>3.104400761138E12</v>
      </c>
      <c r="B38" s="7">
        <v>2070097.0</v>
      </c>
      <c r="C38" s="6"/>
      <c r="D38" s="8" t="s">
        <v>41</v>
      </c>
      <c r="E38" s="9">
        <v>0.197</v>
      </c>
      <c r="F38" s="10">
        <f t="shared" si="2"/>
        <v>3104400761138</v>
      </c>
      <c r="G38" s="11"/>
    </row>
    <row r="39">
      <c r="A39" s="6">
        <v>3.104400761169E12</v>
      </c>
      <c r="B39" s="7">
        <v>4988112.0</v>
      </c>
      <c r="C39" s="6"/>
      <c r="D39" s="8" t="s">
        <v>42</v>
      </c>
      <c r="E39" s="9">
        <v>0.132</v>
      </c>
      <c r="F39" s="10">
        <f t="shared" si="2"/>
        <v>3104400761169</v>
      </c>
      <c r="G39" s="11"/>
    </row>
    <row r="40">
      <c r="A40" s="6">
        <v>3.104400761206E12</v>
      </c>
      <c r="B40" s="7">
        <v>2070177.0</v>
      </c>
      <c r="C40" s="6"/>
      <c r="D40" s="8" t="s">
        <v>43</v>
      </c>
      <c r="E40" s="9">
        <v>0.294</v>
      </c>
      <c r="F40" s="10">
        <f t="shared" si="2"/>
        <v>3104400761206</v>
      </c>
      <c r="G40" s="11"/>
    </row>
    <row r="41">
      <c r="A41" s="6">
        <v>3.104400761183E12</v>
      </c>
      <c r="B41" s="7">
        <v>2531016.0</v>
      </c>
      <c r="C41" s="6"/>
      <c r="D41" s="8" t="s">
        <v>44</v>
      </c>
      <c r="E41" s="9">
        <v>0.432</v>
      </c>
      <c r="F41" s="10">
        <f t="shared" si="2"/>
        <v>3104400761183</v>
      </c>
      <c r="G41" s="11"/>
    </row>
    <row r="42">
      <c r="A42" s="6">
        <v>3.10440076119E12</v>
      </c>
      <c r="B42" s="7">
        <v>3798536.0</v>
      </c>
      <c r="C42" s="6"/>
      <c r="D42" s="8" t="s">
        <v>45</v>
      </c>
      <c r="E42" s="9">
        <v>0.389</v>
      </c>
      <c r="F42" s="10">
        <f t="shared" si="2"/>
        <v>3104400761190</v>
      </c>
      <c r="G42" s="11"/>
    </row>
    <row r="43">
      <c r="A43" s="6">
        <v>3.104400761145E12</v>
      </c>
      <c r="B43" s="7">
        <v>2070117.0</v>
      </c>
      <c r="C43" s="6"/>
      <c r="D43" s="8" t="s">
        <v>46</v>
      </c>
      <c r="E43" s="9">
        <v>0.247</v>
      </c>
      <c r="F43" s="10">
        <f t="shared" si="2"/>
        <v>3104400761145</v>
      </c>
      <c r="G43" s="11"/>
    </row>
    <row r="44">
      <c r="A44" s="6">
        <v>3.342690108787E12</v>
      </c>
      <c r="B44" s="7">
        <v>5564332.0</v>
      </c>
      <c r="C44" s="6"/>
      <c r="D44" s="8" t="s">
        <v>47</v>
      </c>
      <c r="E44" s="9">
        <v>0.142</v>
      </c>
      <c r="F44" s="10">
        <f t="shared" si="2"/>
        <v>3342690108787</v>
      </c>
      <c r="G44" s="11"/>
    </row>
    <row r="45">
      <c r="A45" s="6">
        <v>3.342690090839E12</v>
      </c>
      <c r="B45" s="7">
        <v>2876753.0</v>
      </c>
      <c r="C45" s="6"/>
      <c r="D45" s="8" t="s">
        <v>48</v>
      </c>
      <c r="E45" s="9">
        <v>0.275</v>
      </c>
      <c r="F45" s="10">
        <f t="shared" si="2"/>
        <v>3342690090839</v>
      </c>
      <c r="G45" s="11"/>
    </row>
    <row r="46">
      <c r="A46" s="6">
        <v>3.342690090846E12</v>
      </c>
      <c r="B46" s="7">
        <v>2914975.0</v>
      </c>
      <c r="C46" s="6"/>
      <c r="D46" s="8" t="s">
        <v>49</v>
      </c>
      <c r="E46" s="9">
        <v>0.286</v>
      </c>
      <c r="F46" s="10">
        <f t="shared" si="2"/>
        <v>3342690090846</v>
      </c>
      <c r="G46" s="11"/>
    </row>
    <row r="47">
      <c r="A47" s="6">
        <v>3.342690125135E12</v>
      </c>
      <c r="B47" s="7">
        <v>2312107.0</v>
      </c>
      <c r="C47" s="6"/>
      <c r="D47" s="8" t="s">
        <v>50</v>
      </c>
      <c r="E47" s="9">
        <v>0.121</v>
      </c>
      <c r="F47" s="10">
        <f t="shared" si="2"/>
        <v>3342690125135</v>
      </c>
      <c r="G47" s="11"/>
    </row>
    <row r="48">
      <c r="A48" s="6">
        <v>3.342690125142E12</v>
      </c>
      <c r="B48" s="7">
        <v>2325209.0</v>
      </c>
      <c r="C48" s="6"/>
      <c r="D48" s="8" t="s">
        <v>51</v>
      </c>
      <c r="E48" s="9">
        <v>0.093</v>
      </c>
      <c r="F48" s="10">
        <f t="shared" si="2"/>
        <v>3342690125142</v>
      </c>
      <c r="G48" s="11"/>
    </row>
    <row r="49">
      <c r="A49" s="6">
        <v>3.104400775791E12</v>
      </c>
      <c r="B49" s="7">
        <v>1176796.0</v>
      </c>
      <c r="C49" s="6"/>
      <c r="D49" s="8" t="s">
        <v>52</v>
      </c>
      <c r="E49" s="9">
        <v>0.105</v>
      </c>
      <c r="F49" s="10">
        <f t="shared" si="2"/>
        <v>3104400775791</v>
      </c>
      <c r="G49" s="11"/>
    </row>
    <row r="50">
      <c r="A50" s="6">
        <v>3.104400775807E12</v>
      </c>
      <c r="B50" s="7">
        <v>1175897.0</v>
      </c>
      <c r="C50" s="6"/>
      <c r="D50" s="8" t="s">
        <v>53</v>
      </c>
      <c r="E50" s="9">
        <v>0.128</v>
      </c>
      <c r="F50" s="10">
        <f t="shared" si="2"/>
        <v>3104400775807</v>
      </c>
      <c r="G50" s="11"/>
    </row>
    <row r="51">
      <c r="A51" s="6">
        <v>3.104400775814E12</v>
      </c>
      <c r="B51" s="7">
        <v>1171116.0</v>
      </c>
      <c r="C51" s="6"/>
      <c r="D51" s="8" t="s">
        <v>54</v>
      </c>
      <c r="E51" s="9">
        <v>0.119</v>
      </c>
      <c r="F51" s="10">
        <f t="shared" si="2"/>
        <v>3104400775814</v>
      </c>
      <c r="G51" s="11"/>
    </row>
    <row r="52">
      <c r="A52" s="6">
        <v>3.104400775838E12</v>
      </c>
      <c r="B52" s="7">
        <v>1170915.0</v>
      </c>
      <c r="C52" s="6"/>
      <c r="D52" s="8" t="s">
        <v>55</v>
      </c>
      <c r="E52" s="9">
        <v>0.204</v>
      </c>
      <c r="F52" s="10">
        <f t="shared" si="2"/>
        <v>3104400775838</v>
      </c>
      <c r="G52" s="11"/>
    </row>
    <row r="53">
      <c r="A53" s="6">
        <v>3.104400775852E12</v>
      </c>
      <c r="B53" s="7">
        <v>1176134.0</v>
      </c>
      <c r="C53" s="6"/>
      <c r="D53" s="8" t="s">
        <v>56</v>
      </c>
      <c r="E53" s="9">
        <v>0.183</v>
      </c>
      <c r="F53" s="10">
        <f t="shared" si="2"/>
        <v>3104400775852</v>
      </c>
      <c r="G53" s="11"/>
    </row>
    <row r="54">
      <c r="A54" s="6">
        <v>3.104400775876E12</v>
      </c>
      <c r="B54" s="7">
        <v>1170657.0</v>
      </c>
      <c r="C54" s="6"/>
      <c r="D54" s="8" t="s">
        <v>57</v>
      </c>
      <c r="E54" s="9">
        <v>0.227</v>
      </c>
      <c r="F54" s="10">
        <f t="shared" si="2"/>
        <v>3104400775876</v>
      </c>
      <c r="G54" s="11"/>
    </row>
    <row r="55">
      <c r="A55" s="6">
        <v>3.104400775883E12</v>
      </c>
      <c r="B55" s="7">
        <v>7625772.0</v>
      </c>
      <c r="C55" s="6"/>
      <c r="D55" s="8" t="s">
        <v>58</v>
      </c>
      <c r="E55" s="9">
        <v>0.12</v>
      </c>
      <c r="F55" s="10">
        <f t="shared" si="2"/>
        <v>3104400775883</v>
      </c>
      <c r="G55" s="11"/>
    </row>
    <row r="56">
      <c r="A56" s="6">
        <v>3.104400775845E12</v>
      </c>
      <c r="B56" s="7">
        <v>2322534.0</v>
      </c>
      <c r="C56" s="6"/>
      <c r="D56" s="8" t="s">
        <v>59</v>
      </c>
      <c r="E56" s="9">
        <v>0.187</v>
      </c>
      <c r="F56" s="10">
        <f t="shared" si="2"/>
        <v>3104400775845</v>
      </c>
      <c r="G56" s="11"/>
    </row>
    <row r="57">
      <c r="A57" s="6">
        <v>3.104400775869E12</v>
      </c>
      <c r="B57" s="7">
        <v>1733614.0</v>
      </c>
      <c r="C57" s="6"/>
      <c r="D57" s="8" t="s">
        <v>60</v>
      </c>
      <c r="E57" s="9">
        <v>0.16</v>
      </c>
      <c r="F57" s="10">
        <f t="shared" si="2"/>
        <v>3104400775869</v>
      </c>
      <c r="G57" s="11"/>
    </row>
    <row r="58">
      <c r="A58" s="6">
        <v>3.104400775777E12</v>
      </c>
      <c r="B58" s="7">
        <v>1171094.0</v>
      </c>
      <c r="C58" s="6"/>
      <c r="D58" s="8" t="s">
        <v>61</v>
      </c>
      <c r="E58" s="9">
        <v>0.132</v>
      </c>
      <c r="F58" s="10">
        <f t="shared" si="2"/>
        <v>3104400775777</v>
      </c>
      <c r="G58" s="11"/>
    </row>
    <row r="59">
      <c r="A59" s="6">
        <v>3.104400775784E12</v>
      </c>
      <c r="B59" s="7">
        <v>1170997.0</v>
      </c>
      <c r="C59" s="6"/>
      <c r="D59" s="8" t="s">
        <v>62</v>
      </c>
      <c r="E59" s="9">
        <v>0.172</v>
      </c>
      <c r="F59" s="10">
        <f t="shared" si="2"/>
        <v>3104400775784</v>
      </c>
      <c r="G59" s="11"/>
    </row>
    <row r="60">
      <c r="A60" s="6">
        <v>3.342690002375E12</v>
      </c>
      <c r="B60" s="7">
        <v>4911557.0</v>
      </c>
      <c r="C60" s="6"/>
      <c r="D60" s="8" t="s">
        <v>63</v>
      </c>
      <c r="E60" s="9">
        <v>0.05</v>
      </c>
      <c r="F60" s="10">
        <f t="shared" si="2"/>
        <v>3342690002375</v>
      </c>
      <c r="G60" s="11"/>
    </row>
    <row r="61">
      <c r="A61" s="6">
        <v>3.34269000191E12</v>
      </c>
      <c r="B61" s="7">
        <v>4962587.0</v>
      </c>
      <c r="C61" s="6"/>
      <c r="D61" s="8" t="s">
        <v>64</v>
      </c>
      <c r="E61" s="9">
        <v>0.336</v>
      </c>
      <c r="F61" s="10">
        <f t="shared" si="2"/>
        <v>3342690001910</v>
      </c>
      <c r="G61" s="11"/>
    </row>
    <row r="62">
      <c r="A62" s="6">
        <v>5.414304171871E12</v>
      </c>
      <c r="B62" s="7">
        <v>2385390.0</v>
      </c>
      <c r="C62" s="6"/>
      <c r="D62" s="8" t="s">
        <v>65</v>
      </c>
      <c r="E62" s="9">
        <v>0.458</v>
      </c>
      <c r="F62" s="10">
        <f t="shared" si="2"/>
        <v>5414304171871</v>
      </c>
      <c r="G62" s="11"/>
    </row>
    <row r="63">
      <c r="A63" s="6">
        <v>3.342690125487E12</v>
      </c>
      <c r="B63" s="7">
        <v>2364214.0</v>
      </c>
      <c r="C63" s="6"/>
      <c r="D63" s="8" t="s">
        <v>66</v>
      </c>
      <c r="E63" s="9">
        <v>0.154</v>
      </c>
      <c r="F63" s="10">
        <f t="shared" si="2"/>
        <v>3342690125487</v>
      </c>
      <c r="G63" s="11"/>
    </row>
    <row r="64">
      <c r="A64" s="6">
        <v>3.342690097111E12</v>
      </c>
      <c r="B64" s="7">
        <v>2998915.0</v>
      </c>
      <c r="C64" s="6"/>
      <c r="D64" s="8" t="s">
        <v>67</v>
      </c>
      <c r="E64" s="9">
        <v>0.07</v>
      </c>
      <c r="F64" s="10">
        <f t="shared" si="2"/>
        <v>3342690097111</v>
      </c>
      <c r="G64" s="11"/>
    </row>
    <row r="65">
      <c r="A65" s="6">
        <v>3.342690065011E12</v>
      </c>
      <c r="B65" s="7">
        <v>6300270.0</v>
      </c>
      <c r="C65" s="6"/>
      <c r="D65" s="8" t="s">
        <v>68</v>
      </c>
      <c r="E65" s="9">
        <v>0.141</v>
      </c>
      <c r="F65" s="10">
        <f t="shared" si="2"/>
        <v>3342690065011</v>
      </c>
      <c r="G65" s="11"/>
    </row>
    <row r="66">
      <c r="A66" s="6">
        <v>3.342690065028E12</v>
      </c>
      <c r="B66" s="7">
        <v>6301783.0</v>
      </c>
      <c r="C66" s="6"/>
      <c r="D66" s="8" t="s">
        <v>69</v>
      </c>
      <c r="E66" s="9">
        <v>0.211</v>
      </c>
      <c r="F66" s="10">
        <f t="shared" si="2"/>
        <v>3342690065028</v>
      </c>
      <c r="G66" s="11"/>
    </row>
    <row r="67">
      <c r="A67" s="6">
        <v>3.342690126217E12</v>
      </c>
      <c r="B67" s="7">
        <v>2375586.0</v>
      </c>
      <c r="C67" s="6"/>
      <c r="D67" s="8" t="s">
        <v>70</v>
      </c>
      <c r="E67" s="9">
        <v>0.206</v>
      </c>
      <c r="F67" s="10">
        <f t="shared" si="2"/>
        <v>3342690126217</v>
      </c>
      <c r="G67" s="11"/>
    </row>
    <row r="68">
      <c r="A68" s="6">
        <v>3.342690126224E12</v>
      </c>
      <c r="B68" s="7">
        <v>2266648.0</v>
      </c>
      <c r="C68" s="6"/>
      <c r="D68" s="8" t="s">
        <v>71</v>
      </c>
      <c r="E68" s="9">
        <v>0.33</v>
      </c>
      <c r="F68" s="10">
        <f t="shared" si="2"/>
        <v>3342690126224</v>
      </c>
      <c r="G68" s="11"/>
    </row>
    <row r="69">
      <c r="A69" s="6">
        <v>3.342690126231E12</v>
      </c>
      <c r="B69" s="7">
        <v>2371953.0</v>
      </c>
      <c r="C69" s="6"/>
      <c r="D69" s="8" t="s">
        <v>72</v>
      </c>
      <c r="E69" s="9">
        <v>0.462</v>
      </c>
      <c r="F69" s="10">
        <f t="shared" si="2"/>
        <v>3342690126231</v>
      </c>
      <c r="G69" s="11"/>
    </row>
    <row r="70">
      <c r="A70" s="6">
        <v>3.342690125265E12</v>
      </c>
      <c r="B70" s="7">
        <v>2406429.0</v>
      </c>
      <c r="C70" s="6"/>
      <c r="D70" s="8" t="s">
        <v>73</v>
      </c>
      <c r="E70" s="9">
        <v>0.161</v>
      </c>
      <c r="F70" s="10">
        <f t="shared" si="2"/>
        <v>3342690125265</v>
      </c>
      <c r="G70" s="11"/>
    </row>
    <row r="71">
      <c r="A71" s="6">
        <v>3.342690084289E12</v>
      </c>
      <c r="B71" s="7">
        <v>5580421.0</v>
      </c>
      <c r="C71" s="6"/>
      <c r="D71" s="8" t="s">
        <v>74</v>
      </c>
      <c r="E71" s="9">
        <v>0.104</v>
      </c>
      <c r="F71" s="10">
        <f t="shared" si="2"/>
        <v>3342690084289</v>
      </c>
      <c r="G71" s="11"/>
    </row>
    <row r="72">
      <c r="A72" s="6">
        <v>3.34269011081E12</v>
      </c>
      <c r="B72" s="7">
        <v>5580122.0</v>
      </c>
      <c r="C72" s="6"/>
      <c r="D72" s="8" t="s">
        <v>75</v>
      </c>
      <c r="E72" s="9">
        <v>0.156</v>
      </c>
      <c r="F72" s="10">
        <f t="shared" si="2"/>
        <v>3342690110810</v>
      </c>
      <c r="G72" s="11"/>
    </row>
    <row r="73">
      <c r="A73" s="6">
        <v>3.342690001385E12</v>
      </c>
      <c r="B73" s="7">
        <v>4925277.0</v>
      </c>
      <c r="C73" s="6"/>
      <c r="D73" s="8" t="s">
        <v>76</v>
      </c>
      <c r="E73" s="9">
        <v>0.054</v>
      </c>
      <c r="F73" s="10">
        <f t="shared" si="2"/>
        <v>3342690001385</v>
      </c>
      <c r="G73" s="11"/>
    </row>
    <row r="74">
      <c r="A74" s="6">
        <v>3.342690001408E12</v>
      </c>
      <c r="B74" s="7">
        <v>5033261.0</v>
      </c>
      <c r="C74" s="6"/>
      <c r="D74" s="8" t="s">
        <v>77</v>
      </c>
      <c r="E74" s="9">
        <v>0.063</v>
      </c>
      <c r="F74" s="10">
        <f t="shared" si="2"/>
        <v>3342690001408</v>
      </c>
      <c r="G74" s="11"/>
    </row>
    <row r="75">
      <c r="A75" s="6">
        <v>3.342690001927E12</v>
      </c>
      <c r="B75" s="7">
        <v>5205133.0</v>
      </c>
      <c r="C75" s="6"/>
      <c r="D75" s="8" t="s">
        <v>78</v>
      </c>
      <c r="E75" s="9">
        <v>0.243</v>
      </c>
      <c r="F75" s="10">
        <f t="shared" si="2"/>
        <v>3342690001927</v>
      </c>
      <c r="G75" s="11"/>
    </row>
    <row r="76">
      <c r="A76" s="6">
        <v>3.342690024629E12</v>
      </c>
      <c r="B76" s="7">
        <v>2538255.0</v>
      </c>
      <c r="C76" s="6"/>
      <c r="D76" s="8" t="s">
        <v>79</v>
      </c>
      <c r="E76" s="9">
        <v>0.103</v>
      </c>
      <c r="F76" s="10">
        <f t="shared" si="2"/>
        <v>3342690024629</v>
      </c>
      <c r="G76" s="11"/>
    </row>
    <row r="77">
      <c r="A77" s="6">
        <v>3.104400772493E12</v>
      </c>
      <c r="B77" s="7">
        <v>6933074.0</v>
      </c>
      <c r="C77" s="6"/>
      <c r="D77" s="8" t="s">
        <v>80</v>
      </c>
      <c r="E77" s="9">
        <v>0.763</v>
      </c>
      <c r="F77" s="10">
        <f t="shared" si="2"/>
        <v>3104400772493</v>
      </c>
      <c r="G77" s="11"/>
    </row>
    <row r="78">
      <c r="A78" s="6">
        <v>3.104400769905E12</v>
      </c>
      <c r="B78" s="7">
        <v>6933392.0</v>
      </c>
      <c r="C78" s="6"/>
      <c r="D78" s="8" t="s">
        <v>81</v>
      </c>
      <c r="E78" s="9">
        <v>0.682</v>
      </c>
      <c r="F78" s="10">
        <f t="shared" si="2"/>
        <v>3104400769905</v>
      </c>
      <c r="G78" s="11"/>
    </row>
    <row r="79">
      <c r="A79" s="6">
        <v>3.104400772561E12</v>
      </c>
      <c r="B79" s="7">
        <v>6933534.0</v>
      </c>
      <c r="C79" s="6"/>
      <c r="D79" s="8" t="s">
        <v>82</v>
      </c>
      <c r="E79" s="9">
        <v>1.396</v>
      </c>
      <c r="F79" s="10">
        <f t="shared" si="2"/>
        <v>3104400772561</v>
      </c>
      <c r="G79" s="11"/>
    </row>
    <row r="80">
      <c r="A80" s="6">
        <v>3.519400571005E12</v>
      </c>
      <c r="B80" s="7">
        <v>5313114.0</v>
      </c>
      <c r="C80" s="6"/>
      <c r="D80" s="8" t="s">
        <v>83</v>
      </c>
      <c r="E80" s="9">
        <v>0.837</v>
      </c>
      <c r="F80" s="10">
        <f t="shared" si="2"/>
        <v>3519400571005</v>
      </c>
      <c r="G80" s="11"/>
    </row>
    <row r="81">
      <c r="A81" s="6">
        <v>3.342690164868E12</v>
      </c>
      <c r="B81" s="7">
        <v>5531871.0</v>
      </c>
      <c r="C81" s="6"/>
      <c r="D81" s="8" t="s">
        <v>84</v>
      </c>
      <c r="E81" s="9">
        <v>0.251</v>
      </c>
      <c r="F81" s="10">
        <f t="shared" si="2"/>
        <v>3342690164868</v>
      </c>
      <c r="G81" s="11"/>
    </row>
    <row r="82">
      <c r="A82" s="6">
        <v>3.342690145775E12</v>
      </c>
      <c r="B82" s="7">
        <v>5801941.0</v>
      </c>
      <c r="C82" s="6"/>
      <c r="D82" s="8" t="s">
        <v>85</v>
      </c>
      <c r="E82" s="9">
        <v>0.19</v>
      </c>
      <c r="F82" s="10">
        <f t="shared" si="2"/>
        <v>3342690145775</v>
      </c>
      <c r="G82" s="11"/>
    </row>
    <row r="83">
      <c r="A83" s="6">
        <v>3.342690164622E12</v>
      </c>
      <c r="B83" s="7">
        <v>1438698.0</v>
      </c>
      <c r="C83" s="6"/>
      <c r="D83" s="8" t="s">
        <v>86</v>
      </c>
      <c r="E83" s="9">
        <v>0.112</v>
      </c>
      <c r="F83" s="10">
        <f t="shared" si="2"/>
        <v>3342690164622</v>
      </c>
      <c r="G83" s="11"/>
    </row>
    <row r="84">
      <c r="A84" s="6">
        <v>3.342690177042E12</v>
      </c>
      <c r="B84" s="7">
        <v>1438717.0</v>
      </c>
      <c r="C84" s="6"/>
      <c r="D84" s="8" t="s">
        <v>87</v>
      </c>
      <c r="E84" s="9">
        <v>0.123</v>
      </c>
      <c r="F84" s="10">
        <f t="shared" si="2"/>
        <v>3342690177042</v>
      </c>
      <c r="G84" s="11"/>
    </row>
    <row r="85">
      <c r="A85" s="6">
        <v>3.342690178414E12</v>
      </c>
      <c r="B85" s="7">
        <v>1438818.0</v>
      </c>
      <c r="C85" s="6"/>
      <c r="D85" s="8" t="s">
        <v>88</v>
      </c>
      <c r="E85" s="9">
        <v>0.101</v>
      </c>
      <c r="F85" s="10">
        <f t="shared" si="2"/>
        <v>3342690178414</v>
      </c>
      <c r="G85" s="11"/>
    </row>
    <row r="86">
      <c r="A86" s="6">
        <v>3.342690178407E12</v>
      </c>
      <c r="B86" s="7">
        <v>1438774.0</v>
      </c>
      <c r="C86" s="6"/>
      <c r="D86" s="8" t="s">
        <v>89</v>
      </c>
      <c r="E86" s="9">
        <v>0.077</v>
      </c>
      <c r="F86" s="10">
        <f t="shared" si="2"/>
        <v>3342690178407</v>
      </c>
      <c r="G86" s="11"/>
    </row>
    <row r="87">
      <c r="A87" s="6">
        <v>3.342690149285E12</v>
      </c>
      <c r="B87" s="7">
        <v>5525390.0</v>
      </c>
      <c r="C87" s="6"/>
      <c r="D87" s="8" t="s">
        <v>90</v>
      </c>
      <c r="E87" s="9">
        <v>0.21</v>
      </c>
      <c r="F87" s="10">
        <f t="shared" si="2"/>
        <v>3342690149285</v>
      </c>
      <c r="G87" s="11"/>
    </row>
    <row r="88">
      <c r="A88" s="6">
        <v>3.342690149292E12</v>
      </c>
      <c r="B88" s="7">
        <v>4057496.0</v>
      </c>
      <c r="C88" s="6"/>
      <c r="D88" s="8" t="s">
        <v>91</v>
      </c>
      <c r="E88" s="9">
        <v>0.221</v>
      </c>
      <c r="F88" s="10">
        <f t="shared" si="2"/>
        <v>3342690149292</v>
      </c>
      <c r="G88" s="11"/>
    </row>
    <row r="89">
      <c r="A89" s="6">
        <v>3.342690082025E12</v>
      </c>
      <c r="B89" s="7">
        <v>4533676.0</v>
      </c>
      <c r="C89" s="6"/>
      <c r="D89" s="8" t="s">
        <v>92</v>
      </c>
      <c r="E89" s="9">
        <v>0.251</v>
      </c>
      <c r="F89" s="10">
        <f t="shared" si="2"/>
        <v>3342690082025</v>
      </c>
      <c r="G89" s="11"/>
    </row>
    <row r="90">
      <c r="A90" s="6">
        <v>3.342690082032E12</v>
      </c>
      <c r="B90" s="7">
        <v>4533732.0</v>
      </c>
      <c r="C90" s="6"/>
      <c r="D90" s="8" t="s">
        <v>93</v>
      </c>
      <c r="E90" s="9">
        <v>0.275</v>
      </c>
      <c r="F90" s="10">
        <f t="shared" si="2"/>
        <v>3342690082032</v>
      </c>
      <c r="G90" s="11"/>
    </row>
    <row r="91">
      <c r="A91" s="6">
        <v>3.342690147793E12</v>
      </c>
      <c r="B91" s="7">
        <v>4057335.0</v>
      </c>
      <c r="C91" s="6"/>
      <c r="D91" s="8" t="s">
        <v>94</v>
      </c>
      <c r="E91" s="9">
        <v>0.439</v>
      </c>
      <c r="F91" s="10">
        <f t="shared" si="2"/>
        <v>3342690147793</v>
      </c>
      <c r="G91" s="11"/>
    </row>
    <row r="92">
      <c r="A92" s="6">
        <v>3.342690147809E12</v>
      </c>
      <c r="B92" s="7">
        <v>4057416.0</v>
      </c>
      <c r="C92" s="6"/>
      <c r="D92" s="8" t="s">
        <v>95</v>
      </c>
      <c r="E92" s="9">
        <v>0.489</v>
      </c>
      <c r="F92" s="10">
        <f t="shared" si="2"/>
        <v>3342690147809</v>
      </c>
      <c r="G92" s="11"/>
    </row>
    <row r="93">
      <c r="A93" s="6">
        <v>3.342690143481E12</v>
      </c>
      <c r="B93" s="7">
        <v>5521370.0</v>
      </c>
      <c r="C93" s="6"/>
      <c r="D93" s="8" t="s">
        <v>96</v>
      </c>
      <c r="E93" s="9">
        <v>0.241</v>
      </c>
      <c r="F93" s="10">
        <f t="shared" si="2"/>
        <v>3342690143481</v>
      </c>
      <c r="G93" s="11"/>
    </row>
    <row r="94">
      <c r="A94" s="6">
        <v>3.342690150052E12</v>
      </c>
      <c r="B94" s="7">
        <v>5522611.0</v>
      </c>
      <c r="C94" s="6"/>
      <c r="D94" s="8" t="s">
        <v>97</v>
      </c>
      <c r="E94" s="9">
        <v>0.271</v>
      </c>
      <c r="F94" s="10">
        <f t="shared" si="2"/>
        <v>3342690150052</v>
      </c>
      <c r="G94" s="11"/>
    </row>
    <row r="95">
      <c r="A95" s="6">
        <v>3.342690189298E12</v>
      </c>
      <c r="B95" s="12">
        <v>3670675.0</v>
      </c>
      <c r="C95" s="6"/>
      <c r="D95" s="8" t="s">
        <v>98</v>
      </c>
      <c r="E95" s="9">
        <v>0.154</v>
      </c>
      <c r="F95" s="10">
        <f t="shared" si="2"/>
        <v>3342690189298</v>
      </c>
      <c r="G95" s="11"/>
    </row>
    <row r="96">
      <c r="A96" s="6">
        <v>3.342690182756E12</v>
      </c>
      <c r="B96" s="7">
        <v>4057575.0</v>
      </c>
      <c r="C96" s="6"/>
      <c r="D96" s="8" t="s">
        <v>99</v>
      </c>
      <c r="E96" s="9">
        <v>0.332</v>
      </c>
      <c r="F96" s="10">
        <f t="shared" si="2"/>
        <v>3342690182756</v>
      </c>
      <c r="G96" s="11"/>
    </row>
    <row r="97">
      <c r="A97" s="6">
        <v>3.34269014949E12</v>
      </c>
      <c r="B97" s="7">
        <v>4057555.0</v>
      </c>
      <c r="C97" s="6"/>
      <c r="D97" s="8" t="s">
        <v>100</v>
      </c>
      <c r="E97" s="9">
        <v>0.528</v>
      </c>
      <c r="F97" s="10">
        <f t="shared" si="2"/>
        <v>3342690149490</v>
      </c>
      <c r="G97" s="11"/>
    </row>
    <row r="98">
      <c r="A98" s="6">
        <v>3.34269016594E12</v>
      </c>
      <c r="B98" s="7">
        <v>1439455.0</v>
      </c>
      <c r="C98" s="6"/>
      <c r="D98" s="8" t="s">
        <v>101</v>
      </c>
      <c r="E98" s="9">
        <v>0.258</v>
      </c>
      <c r="F98" s="10">
        <f t="shared" si="2"/>
        <v>3342690165940</v>
      </c>
      <c r="G98" s="11"/>
    </row>
    <row r="99">
      <c r="A99" s="6">
        <v>3.342690141692E12</v>
      </c>
      <c r="B99" s="7">
        <v>4533835.0</v>
      </c>
      <c r="C99" s="6"/>
      <c r="D99" s="8" t="s">
        <v>102</v>
      </c>
      <c r="E99" s="9">
        <v>0.295</v>
      </c>
      <c r="F99" s="10">
        <f t="shared" si="2"/>
        <v>3342690141692</v>
      </c>
      <c r="G99" s="11"/>
    </row>
    <row r="100">
      <c r="A100" s="6">
        <v>3.342690196357E12</v>
      </c>
      <c r="B100" s="12">
        <v>4748897.0</v>
      </c>
      <c r="C100" s="6"/>
      <c r="D100" s="8" t="s">
        <v>103</v>
      </c>
      <c r="E100" s="9">
        <v>0.091</v>
      </c>
      <c r="F100" s="10">
        <f t="shared" si="2"/>
        <v>3342690196357</v>
      </c>
      <c r="G100" s="11"/>
    </row>
    <row r="101">
      <c r="A101" s="5" t="s">
        <v>3</v>
      </c>
    </row>
    <row r="102">
      <c r="A102" s="6">
        <v>3.231070088149E12</v>
      </c>
      <c r="B102" s="7">
        <v>2533556.0</v>
      </c>
      <c r="C102" s="6"/>
      <c r="D102" s="8" t="s">
        <v>104</v>
      </c>
      <c r="E102" s="9">
        <v>0.03</v>
      </c>
      <c r="F102" s="10">
        <f t="shared" ref="F102:F115" si="3">A102</f>
        <v>3231070088149</v>
      </c>
      <c r="G102" s="11"/>
    </row>
    <row r="103">
      <c r="A103" s="6">
        <v>3.10440078553E12</v>
      </c>
      <c r="B103" s="7">
        <v>6755960.0</v>
      </c>
      <c r="C103" s="6"/>
      <c r="D103" s="8" t="s">
        <v>105</v>
      </c>
      <c r="E103" s="9">
        <v>0.155</v>
      </c>
      <c r="F103" s="10">
        <f t="shared" si="3"/>
        <v>3104400785530</v>
      </c>
      <c r="G103" s="11"/>
    </row>
    <row r="104">
      <c r="A104" s="6">
        <v>3.104400761237E12</v>
      </c>
      <c r="B104" s="7">
        <v>3798577.0</v>
      </c>
      <c r="C104" s="6"/>
      <c r="D104" s="8" t="s">
        <v>106</v>
      </c>
      <c r="E104" s="9">
        <v>0.358</v>
      </c>
      <c r="F104" s="10">
        <f t="shared" si="3"/>
        <v>3104400761237</v>
      </c>
      <c r="G104" s="11"/>
    </row>
    <row r="105">
      <c r="A105" s="6">
        <v>3.10440076119E12</v>
      </c>
      <c r="B105" s="7">
        <v>3798536.0</v>
      </c>
      <c r="C105" s="6"/>
      <c r="D105" s="8" t="s">
        <v>107</v>
      </c>
      <c r="E105" s="9">
        <v>0.388</v>
      </c>
      <c r="F105" s="10">
        <f t="shared" si="3"/>
        <v>3104400761190</v>
      </c>
      <c r="G105" s="11"/>
    </row>
    <row r="106">
      <c r="A106" s="6">
        <v>3.342690196357E12</v>
      </c>
      <c r="B106" s="7">
        <v>4748897.0</v>
      </c>
      <c r="C106" s="6"/>
      <c r="D106" s="8" t="s">
        <v>108</v>
      </c>
      <c r="E106" s="9">
        <v>0.091</v>
      </c>
      <c r="F106" s="10">
        <f t="shared" si="3"/>
        <v>3342690196357</v>
      </c>
      <c r="G106" s="11"/>
    </row>
    <row r="107">
      <c r="A107" s="6">
        <v>3.231070106829E12</v>
      </c>
      <c r="B107" s="7">
        <v>3547896.0</v>
      </c>
      <c r="C107" s="6"/>
      <c r="D107" s="8" t="s">
        <v>109</v>
      </c>
      <c r="E107" s="9">
        <v>0.032</v>
      </c>
      <c r="F107" s="10">
        <f t="shared" si="3"/>
        <v>3231070106829</v>
      </c>
      <c r="G107" s="11"/>
    </row>
    <row r="108">
      <c r="A108" s="6">
        <v>3.231070106836E12</v>
      </c>
      <c r="B108" s="7">
        <v>3547915.0</v>
      </c>
      <c r="C108" s="6"/>
      <c r="D108" s="8" t="s">
        <v>110</v>
      </c>
      <c r="E108" s="9">
        <v>0.055</v>
      </c>
      <c r="F108" s="10">
        <f t="shared" si="3"/>
        <v>3231070106836</v>
      </c>
      <c r="G108" s="11"/>
    </row>
    <row r="109">
      <c r="A109" s="6">
        <v>3.231070106843E12</v>
      </c>
      <c r="B109" s="7">
        <v>3547936.0</v>
      </c>
      <c r="C109" s="6"/>
      <c r="D109" s="8" t="s">
        <v>111</v>
      </c>
      <c r="E109" s="9">
        <v>0.065</v>
      </c>
      <c r="F109" s="10">
        <f t="shared" si="3"/>
        <v>3231070106843</v>
      </c>
      <c r="G109" s="11"/>
    </row>
    <row r="110">
      <c r="A110" s="6">
        <v>3.231070078423E12</v>
      </c>
      <c r="B110" s="7">
        <v>2752477.0</v>
      </c>
      <c r="C110" s="6"/>
      <c r="D110" s="8" t="s">
        <v>112</v>
      </c>
      <c r="E110" s="9">
        <v>0.013</v>
      </c>
      <c r="F110" s="10">
        <f t="shared" si="3"/>
        <v>3231070078423</v>
      </c>
      <c r="G110" s="11"/>
    </row>
    <row r="111">
      <c r="A111" s="6">
        <v>3.23107007843E12</v>
      </c>
      <c r="B111" s="7">
        <v>3846456.0</v>
      </c>
      <c r="C111" s="6"/>
      <c r="D111" s="8" t="s">
        <v>113</v>
      </c>
      <c r="E111" s="9">
        <v>0.015</v>
      </c>
      <c r="F111" s="10">
        <f t="shared" si="3"/>
        <v>3231070078430</v>
      </c>
      <c r="G111" s="11"/>
    </row>
    <row r="112">
      <c r="A112" s="6">
        <v>3.231070078447E12</v>
      </c>
      <c r="B112" s="7">
        <v>2752656.0</v>
      </c>
      <c r="C112" s="6"/>
      <c r="D112" s="8" t="s">
        <v>114</v>
      </c>
      <c r="E112" s="9">
        <v>0.019</v>
      </c>
      <c r="F112" s="10">
        <f t="shared" si="3"/>
        <v>3231070078447</v>
      </c>
      <c r="G112" s="11"/>
    </row>
    <row r="113">
      <c r="A113" s="6">
        <v>3.231070107338E12</v>
      </c>
      <c r="B113" s="7">
        <v>3547995.0</v>
      </c>
      <c r="C113" s="6"/>
      <c r="D113" s="8" t="s">
        <v>115</v>
      </c>
      <c r="E113" s="9">
        <v>0.032</v>
      </c>
      <c r="F113" s="10">
        <f t="shared" si="3"/>
        <v>3231070107338</v>
      </c>
      <c r="G113" s="11"/>
    </row>
    <row r="114">
      <c r="A114" s="6">
        <v>3.324835006196E12</v>
      </c>
      <c r="B114" s="7">
        <v>5408755.0</v>
      </c>
      <c r="C114" s="6"/>
      <c r="D114" s="8" t="s">
        <v>116</v>
      </c>
      <c r="E114" s="9">
        <v>0.095</v>
      </c>
      <c r="F114" s="10">
        <f t="shared" si="3"/>
        <v>3324835006196</v>
      </c>
      <c r="G114" s="11"/>
    </row>
    <row r="115">
      <c r="A115" s="6">
        <v>3.231070079987E12</v>
      </c>
      <c r="B115" s="7">
        <v>2534434.0</v>
      </c>
      <c r="C115" s="6"/>
      <c r="D115" s="8" t="s">
        <v>117</v>
      </c>
      <c r="E115" s="9">
        <v>0.022</v>
      </c>
      <c r="F115" s="10">
        <f t="shared" si="3"/>
        <v>3231070079987</v>
      </c>
      <c r="G115" s="11"/>
    </row>
    <row r="116">
      <c r="A116" s="5" t="s">
        <v>4</v>
      </c>
    </row>
    <row r="117">
      <c r="A117" s="13">
        <v>3.700039404615E12</v>
      </c>
      <c r="B117" s="6"/>
      <c r="C117" s="6"/>
      <c r="D117" s="14" t="s">
        <v>118</v>
      </c>
      <c r="E117" s="9">
        <v>1.903</v>
      </c>
      <c r="F117" s="10">
        <f t="shared" ref="F117:F164" si="4">A117</f>
        <v>3700039404615</v>
      </c>
      <c r="G117" s="11"/>
    </row>
    <row r="118">
      <c r="A118" s="6">
        <v>3.532510342785E12</v>
      </c>
      <c r="B118" s="7">
        <v>5197596.0</v>
      </c>
      <c r="C118" s="6"/>
      <c r="D118" s="8" t="s">
        <v>119</v>
      </c>
      <c r="E118" s="9">
        <v>0.481</v>
      </c>
      <c r="F118" s="10">
        <f t="shared" si="4"/>
        <v>3532510342785</v>
      </c>
      <c r="G118" s="11"/>
    </row>
    <row r="119">
      <c r="A119" s="6">
        <v>3.700039411804E12</v>
      </c>
      <c r="B119" s="7">
        <v>6288121.0</v>
      </c>
      <c r="C119" s="6"/>
      <c r="D119" s="8" t="s">
        <v>120</v>
      </c>
      <c r="E119" s="9">
        <v>0.004</v>
      </c>
      <c r="F119" s="10">
        <f t="shared" si="4"/>
        <v>3700039411804</v>
      </c>
      <c r="G119" s="11"/>
    </row>
    <row r="120">
      <c r="A120" s="6">
        <v>3.36895566568E12</v>
      </c>
      <c r="B120" s="7">
        <v>6157031.0</v>
      </c>
      <c r="C120" s="6"/>
      <c r="D120" s="8" t="s">
        <v>121</v>
      </c>
      <c r="E120" s="9">
        <v>0.003</v>
      </c>
      <c r="F120" s="10">
        <f t="shared" si="4"/>
        <v>3368955665680</v>
      </c>
      <c r="G120" s="11"/>
    </row>
    <row r="121">
      <c r="A121" s="6">
        <v>3.368955665697E12</v>
      </c>
      <c r="B121" s="7">
        <v>6156993.0</v>
      </c>
      <c r="C121" s="6"/>
      <c r="D121" s="8" t="s">
        <v>122</v>
      </c>
      <c r="E121" s="9">
        <v>0.003</v>
      </c>
      <c r="F121" s="10">
        <f t="shared" si="4"/>
        <v>3368955665697</v>
      </c>
      <c r="G121" s="11"/>
    </row>
    <row r="122">
      <c r="A122" s="6">
        <v>3.368955668872E12</v>
      </c>
      <c r="B122" s="7">
        <v>5385875.0</v>
      </c>
      <c r="C122" s="6"/>
      <c r="D122" s="8" t="s">
        <v>123</v>
      </c>
      <c r="E122" s="9">
        <v>0.001</v>
      </c>
      <c r="F122" s="10">
        <f t="shared" si="4"/>
        <v>3368955668872</v>
      </c>
      <c r="G122" s="11"/>
    </row>
    <row r="123">
      <c r="A123" s="15">
        <v>3.368955668889E12</v>
      </c>
      <c r="B123" s="16">
        <v>6330942.0</v>
      </c>
      <c r="C123" s="15"/>
      <c r="D123" s="17" t="s">
        <v>124</v>
      </c>
      <c r="E123" s="9">
        <f>1.3/1000</f>
        <v>0.0013</v>
      </c>
      <c r="F123" s="10">
        <f t="shared" si="4"/>
        <v>3368955668889</v>
      </c>
      <c r="G123" s="11"/>
    </row>
    <row r="124">
      <c r="A124" s="6">
        <v>3.368955668896E12</v>
      </c>
      <c r="B124" s="7">
        <v>5385856.0</v>
      </c>
      <c r="C124" s="6"/>
      <c r="D124" s="8" t="s">
        <v>125</v>
      </c>
      <c r="E124" s="9">
        <v>0.001</v>
      </c>
      <c r="F124" s="10">
        <f t="shared" si="4"/>
        <v>3368955668896</v>
      </c>
      <c r="G124" s="11"/>
    </row>
    <row r="125">
      <c r="A125" s="6">
        <v>3.368955669145E12</v>
      </c>
      <c r="B125" s="7">
        <v>5385577.0</v>
      </c>
      <c r="C125" s="6"/>
      <c r="D125" s="8" t="s">
        <v>126</v>
      </c>
      <c r="E125" s="9">
        <v>0.001</v>
      </c>
      <c r="F125" s="10">
        <f t="shared" si="4"/>
        <v>3368955669145</v>
      </c>
      <c r="G125" s="11"/>
    </row>
    <row r="126">
      <c r="A126" s="6">
        <v>3.368955668902E12</v>
      </c>
      <c r="B126" s="7">
        <v>5385817.0</v>
      </c>
      <c r="C126" s="6"/>
      <c r="D126" s="8" t="s">
        <v>127</v>
      </c>
      <c r="E126" s="9">
        <v>0.001</v>
      </c>
      <c r="F126" s="10">
        <f t="shared" si="4"/>
        <v>3368955668902</v>
      </c>
      <c r="G126" s="11"/>
    </row>
    <row r="127">
      <c r="A127" s="6">
        <v>3.368955669169E12</v>
      </c>
      <c r="B127" s="7">
        <v>5385478.0</v>
      </c>
      <c r="C127" s="6"/>
      <c r="D127" s="8" t="s">
        <v>128</v>
      </c>
      <c r="E127" s="9">
        <v>0.001</v>
      </c>
      <c r="F127" s="10">
        <f t="shared" si="4"/>
        <v>3368955669169</v>
      </c>
      <c r="G127" s="11"/>
    </row>
    <row r="128">
      <c r="A128" s="6">
        <v>3.368955668919E12</v>
      </c>
      <c r="B128" s="7">
        <v>5385798.0</v>
      </c>
      <c r="C128" s="6"/>
      <c r="D128" s="8" t="s">
        <v>129</v>
      </c>
      <c r="E128" s="9">
        <v>0.001</v>
      </c>
      <c r="F128" s="10">
        <f t="shared" si="4"/>
        <v>3368955668919</v>
      </c>
      <c r="G128" s="11"/>
    </row>
    <row r="129">
      <c r="A129" s="6">
        <v>3.368955666168E12</v>
      </c>
      <c r="B129" s="7">
        <v>6585554.0</v>
      </c>
      <c r="C129" s="6"/>
      <c r="D129" s="8" t="s">
        <v>130</v>
      </c>
      <c r="E129" s="9">
        <v>0.001</v>
      </c>
      <c r="F129" s="10">
        <f t="shared" si="4"/>
        <v>3368955666168</v>
      </c>
      <c r="G129" s="11"/>
    </row>
    <row r="130">
      <c r="A130" s="6">
        <v>3.368955668926E12</v>
      </c>
      <c r="B130" s="7">
        <v>5385755.0</v>
      </c>
      <c r="C130" s="6"/>
      <c r="D130" s="8" t="s">
        <v>131</v>
      </c>
      <c r="E130" s="9">
        <v>0.001</v>
      </c>
      <c r="F130" s="10">
        <f t="shared" si="4"/>
        <v>3368955668926</v>
      </c>
      <c r="G130" s="11"/>
    </row>
    <row r="131">
      <c r="A131" s="6">
        <v>3.368955669237E12</v>
      </c>
      <c r="B131" s="7">
        <v>5384617.0</v>
      </c>
      <c r="C131" s="6"/>
      <c r="D131" s="8" t="s">
        <v>132</v>
      </c>
      <c r="E131" s="9">
        <v>0.001</v>
      </c>
      <c r="F131" s="10">
        <f t="shared" si="4"/>
        <v>3368955669237</v>
      </c>
      <c r="G131" s="11"/>
    </row>
    <row r="132">
      <c r="A132" s="6">
        <v>3.368955665536E12</v>
      </c>
      <c r="B132" s="7">
        <v>6157112.0</v>
      </c>
      <c r="C132" s="6"/>
      <c r="D132" s="8" t="s">
        <v>133</v>
      </c>
      <c r="E132" s="9">
        <v>0.002</v>
      </c>
      <c r="F132" s="10">
        <f t="shared" si="4"/>
        <v>3368955665536</v>
      </c>
      <c r="G132" s="11"/>
    </row>
    <row r="133">
      <c r="A133" s="6">
        <v>3.36895566526E12</v>
      </c>
      <c r="B133" s="7">
        <v>6157014.0</v>
      </c>
      <c r="C133" s="6"/>
      <c r="D133" s="8" t="s">
        <v>134</v>
      </c>
      <c r="E133" s="9">
        <v>0.002</v>
      </c>
      <c r="F133" s="10">
        <f t="shared" si="4"/>
        <v>3368955665260</v>
      </c>
      <c r="G133" s="11"/>
    </row>
    <row r="134">
      <c r="A134" s="6">
        <v>3.368955668285E12</v>
      </c>
      <c r="B134" s="7">
        <v>3541014.0</v>
      </c>
      <c r="C134" s="6"/>
      <c r="D134" s="8" t="s">
        <v>135</v>
      </c>
      <c r="E134" s="9">
        <v>0.002</v>
      </c>
      <c r="F134" s="10">
        <f t="shared" si="4"/>
        <v>3368955668285</v>
      </c>
      <c r="G134" s="11"/>
    </row>
    <row r="135">
      <c r="A135" s="6">
        <v>3.368955668292E12</v>
      </c>
      <c r="B135" s="7">
        <v>3541055.0</v>
      </c>
      <c r="C135" s="6"/>
      <c r="D135" s="8" t="s">
        <v>136</v>
      </c>
      <c r="E135" s="9">
        <v>0.002</v>
      </c>
      <c r="F135" s="10">
        <f t="shared" si="4"/>
        <v>3368955668292</v>
      </c>
      <c r="G135" s="11"/>
    </row>
    <row r="136">
      <c r="A136" s="6">
        <v>3.368955668278E12</v>
      </c>
      <c r="B136" s="7">
        <v>3540954.0</v>
      </c>
      <c r="C136" s="6"/>
      <c r="D136" s="8" t="s">
        <v>137</v>
      </c>
      <c r="E136" s="9">
        <v>0.002</v>
      </c>
      <c r="F136" s="10">
        <f t="shared" si="4"/>
        <v>3368955668278</v>
      </c>
      <c r="G136" s="11"/>
    </row>
    <row r="137">
      <c r="A137" s="6">
        <v>3.368952385604E12</v>
      </c>
      <c r="B137" s="7">
        <v>1482856.0</v>
      </c>
      <c r="C137" s="6"/>
      <c r="D137" s="8" t="s">
        <v>138</v>
      </c>
      <c r="E137" s="9">
        <v>0.007</v>
      </c>
      <c r="F137" s="10">
        <f t="shared" si="4"/>
        <v>3368952385604</v>
      </c>
      <c r="G137" s="11"/>
    </row>
    <row r="138">
      <c r="A138" s="6">
        <v>3.368952396839E12</v>
      </c>
      <c r="B138" s="7">
        <v>1486775.0</v>
      </c>
      <c r="C138" s="6"/>
      <c r="D138" s="8" t="s">
        <v>139</v>
      </c>
      <c r="E138" s="9">
        <v>0.007</v>
      </c>
      <c r="F138" s="10">
        <f t="shared" si="4"/>
        <v>3368952396839</v>
      </c>
      <c r="G138" s="11"/>
    </row>
    <row r="139">
      <c r="A139" s="6">
        <v>3.368952396846E12</v>
      </c>
      <c r="B139" s="7">
        <v>3780495.0</v>
      </c>
      <c r="C139" s="6"/>
      <c r="D139" s="8" t="s">
        <v>140</v>
      </c>
      <c r="E139" s="9">
        <v>0.007</v>
      </c>
      <c r="F139" s="10">
        <f t="shared" si="4"/>
        <v>3368952396846</v>
      </c>
      <c r="G139" s="11"/>
    </row>
    <row r="140">
      <c r="A140" s="6">
        <v>3.368952397942E12</v>
      </c>
      <c r="B140" s="7">
        <v>1487117.0</v>
      </c>
      <c r="C140" s="6"/>
      <c r="D140" s="8" t="s">
        <v>141</v>
      </c>
      <c r="E140" s="9">
        <v>0.006</v>
      </c>
      <c r="F140" s="10">
        <f t="shared" si="4"/>
        <v>3368952397942</v>
      </c>
      <c r="G140" s="11"/>
    </row>
    <row r="141">
      <c r="A141" s="6">
        <v>3.368952385468E12</v>
      </c>
      <c r="B141" s="7">
        <v>1482495.0</v>
      </c>
      <c r="C141" s="6"/>
      <c r="D141" s="8" t="s">
        <v>142</v>
      </c>
      <c r="E141" s="9">
        <v>0.007</v>
      </c>
      <c r="F141" s="10">
        <f t="shared" si="4"/>
        <v>3368952385468</v>
      </c>
      <c r="G141" s="11"/>
    </row>
    <row r="142">
      <c r="A142" s="6">
        <v>3.368952385444E12</v>
      </c>
      <c r="B142" s="7">
        <v>1595516.0</v>
      </c>
      <c r="C142" s="6"/>
      <c r="D142" s="8" t="s">
        <v>143</v>
      </c>
      <c r="E142" s="9">
        <v>0.003</v>
      </c>
      <c r="F142" s="10">
        <f t="shared" si="4"/>
        <v>3368952385444</v>
      </c>
      <c r="G142" s="11"/>
    </row>
    <row r="143">
      <c r="A143" s="6">
        <v>3.368952396877E12</v>
      </c>
      <c r="B143" s="7">
        <v>1487055.0</v>
      </c>
      <c r="C143" s="6"/>
      <c r="D143" s="8" t="s">
        <v>144</v>
      </c>
      <c r="E143" s="9">
        <v>0.007</v>
      </c>
      <c r="F143" s="10">
        <f t="shared" si="4"/>
        <v>3368952396877</v>
      </c>
      <c r="G143" s="11"/>
    </row>
    <row r="144">
      <c r="A144" s="6">
        <v>3.368952385727E12</v>
      </c>
      <c r="B144" s="7">
        <v>1483956.0</v>
      </c>
      <c r="C144" s="6"/>
      <c r="D144" s="8" t="s">
        <v>145</v>
      </c>
      <c r="E144" s="9">
        <v>0.007</v>
      </c>
      <c r="F144" s="10">
        <f t="shared" si="4"/>
        <v>3368952385727</v>
      </c>
      <c r="G144" s="11"/>
    </row>
    <row r="145">
      <c r="A145" s="6">
        <v>3.368952385017E12</v>
      </c>
      <c r="B145" s="7">
        <v>1481814.0</v>
      </c>
      <c r="C145" s="18"/>
      <c r="D145" s="8" t="s">
        <v>146</v>
      </c>
      <c r="E145" s="9">
        <v>0.007</v>
      </c>
      <c r="F145" s="10">
        <f t="shared" si="4"/>
        <v>3368952385017</v>
      </c>
      <c r="G145" s="11"/>
    </row>
    <row r="146">
      <c r="A146" s="6">
        <v>3.368955669206E12</v>
      </c>
      <c r="B146" s="7">
        <v>6479462.0</v>
      </c>
      <c r="C146" s="6"/>
      <c r="D146" s="8" t="s">
        <v>147</v>
      </c>
      <c r="E146" s="9">
        <v>0.005</v>
      </c>
      <c r="F146" s="10">
        <f t="shared" si="4"/>
        <v>3368955669206</v>
      </c>
      <c r="G146" s="11"/>
    </row>
    <row r="147">
      <c r="A147" s="6">
        <v>3.368955668957E12</v>
      </c>
      <c r="B147" s="7">
        <v>5385675.0</v>
      </c>
      <c r="C147" s="6"/>
      <c r="D147" s="8" t="s">
        <v>148</v>
      </c>
      <c r="E147" s="9">
        <v>0.002</v>
      </c>
      <c r="F147" s="10">
        <f t="shared" si="4"/>
        <v>3368955668957</v>
      </c>
      <c r="G147" s="11"/>
    </row>
    <row r="148">
      <c r="A148" s="6">
        <v>3.368955669275E12</v>
      </c>
      <c r="B148" s="7">
        <v>5384457.0</v>
      </c>
      <c r="C148" s="6"/>
      <c r="D148" s="8" t="s">
        <v>149</v>
      </c>
      <c r="E148" s="9">
        <v>0.005</v>
      </c>
      <c r="F148" s="10">
        <f t="shared" si="4"/>
        <v>3368955669275</v>
      </c>
      <c r="G148" s="11"/>
    </row>
    <row r="149">
      <c r="A149" s="6">
        <v>3.368955668865E12</v>
      </c>
      <c r="B149" s="7">
        <v>5385896.0</v>
      </c>
      <c r="C149" s="6"/>
      <c r="D149" s="8" t="s">
        <v>150</v>
      </c>
      <c r="E149" s="9">
        <v>0.002</v>
      </c>
      <c r="F149" s="10">
        <f t="shared" si="4"/>
        <v>3368955668865</v>
      </c>
      <c r="G149" s="11"/>
    </row>
    <row r="150">
      <c r="A150" s="6">
        <v>3.368955668254E12</v>
      </c>
      <c r="B150" s="7">
        <v>2218036.0</v>
      </c>
      <c r="C150" s="6"/>
      <c r="D150" s="8" t="s">
        <v>151</v>
      </c>
      <c r="E150" s="9">
        <v>0.003</v>
      </c>
      <c r="F150" s="10">
        <f t="shared" si="4"/>
        <v>3368955668254</v>
      </c>
      <c r="G150" s="11"/>
    </row>
    <row r="151">
      <c r="A151" s="6">
        <v>3.368955668803E12</v>
      </c>
      <c r="B151" s="12">
        <v>6961058.0</v>
      </c>
      <c r="C151" s="6"/>
      <c r="D151" s="8" t="s">
        <v>152</v>
      </c>
      <c r="E151" s="9">
        <v>0.003</v>
      </c>
      <c r="F151" s="10">
        <f t="shared" si="4"/>
        <v>3368955668803</v>
      </c>
      <c r="G151" s="11"/>
    </row>
    <row r="152">
      <c r="A152" s="6">
        <v>3.368955667264E12</v>
      </c>
      <c r="B152" s="7">
        <v>4064856.0</v>
      </c>
      <c r="C152" s="6"/>
      <c r="D152" s="8" t="s">
        <v>153</v>
      </c>
      <c r="E152" s="9">
        <v>0.086</v>
      </c>
      <c r="F152" s="10">
        <f t="shared" si="4"/>
        <v>3368955667264</v>
      </c>
      <c r="G152" s="11"/>
    </row>
    <row r="153">
      <c r="A153" s="6">
        <v>3.368955667325E12</v>
      </c>
      <c r="B153" s="7">
        <v>4065037.0</v>
      </c>
      <c r="C153" s="6"/>
      <c r="D153" s="8" t="s">
        <v>154</v>
      </c>
      <c r="E153" s="9">
        <v>0.086</v>
      </c>
      <c r="F153" s="10">
        <f t="shared" si="4"/>
        <v>3368955667325</v>
      </c>
      <c r="G153" s="11"/>
    </row>
    <row r="154">
      <c r="A154" s="6">
        <v>3.368955667271E12</v>
      </c>
      <c r="B154" s="7">
        <v>4070394.0</v>
      </c>
      <c r="C154" s="6"/>
      <c r="D154" s="8" t="s">
        <v>155</v>
      </c>
      <c r="E154" s="9">
        <v>0.086</v>
      </c>
      <c r="F154" s="10">
        <f t="shared" si="4"/>
        <v>3368955667271</v>
      </c>
      <c r="G154" s="11"/>
    </row>
    <row r="155">
      <c r="A155" s="6">
        <v>3.368955667349E12</v>
      </c>
      <c r="B155" s="7">
        <v>4065834.0</v>
      </c>
      <c r="C155" s="6"/>
      <c r="D155" s="8" t="s">
        <v>156</v>
      </c>
      <c r="E155" s="9">
        <v>0.086</v>
      </c>
      <c r="F155" s="10">
        <f t="shared" si="4"/>
        <v>3368955667349</v>
      </c>
      <c r="G155" s="11"/>
    </row>
    <row r="156">
      <c r="A156" s="6">
        <v>3.368955667356E12</v>
      </c>
      <c r="B156" s="7">
        <v>4067554.0</v>
      </c>
      <c r="C156" s="6"/>
      <c r="D156" s="8" t="s">
        <v>157</v>
      </c>
      <c r="E156" s="9">
        <v>0.086</v>
      </c>
      <c r="F156" s="10">
        <f t="shared" si="4"/>
        <v>3368955667356</v>
      </c>
      <c r="G156" s="11"/>
    </row>
    <row r="157">
      <c r="A157" s="6">
        <v>3.368955667363E12</v>
      </c>
      <c r="B157" s="7">
        <v>4068195.0</v>
      </c>
      <c r="C157" s="6"/>
      <c r="D157" s="8" t="s">
        <v>158</v>
      </c>
      <c r="E157" s="9">
        <v>0.086</v>
      </c>
      <c r="F157" s="10">
        <f t="shared" si="4"/>
        <v>3368955667363</v>
      </c>
      <c r="G157" s="11"/>
    </row>
    <row r="158">
      <c r="A158" s="6">
        <v>3.368955667387E12</v>
      </c>
      <c r="B158" s="7">
        <v>4068295.0</v>
      </c>
      <c r="C158" s="6"/>
      <c r="D158" s="8" t="s">
        <v>159</v>
      </c>
      <c r="E158" s="9">
        <v>0.0860000000000001</v>
      </c>
      <c r="F158" s="10">
        <f t="shared" si="4"/>
        <v>3368955667387</v>
      </c>
      <c r="G158" s="11"/>
    </row>
    <row r="159">
      <c r="A159" s="6">
        <v>3.368955667301E12</v>
      </c>
      <c r="B159" s="7">
        <v>4064695.0</v>
      </c>
      <c r="C159" s="6"/>
      <c r="D159" s="8" t="s">
        <v>160</v>
      </c>
      <c r="E159" s="9">
        <v>0.0860000000000001</v>
      </c>
      <c r="F159" s="10">
        <f t="shared" si="4"/>
        <v>3368955667301</v>
      </c>
      <c r="G159" s="11"/>
    </row>
    <row r="160">
      <c r="A160" s="6">
        <v>3.368955667288E12</v>
      </c>
      <c r="B160" s="7">
        <v>4061133.0</v>
      </c>
      <c r="C160" s="6"/>
      <c r="D160" s="8" t="s">
        <v>161</v>
      </c>
      <c r="E160" s="9">
        <v>0.0860000000000001</v>
      </c>
      <c r="F160" s="10">
        <f t="shared" si="4"/>
        <v>3368955667288</v>
      </c>
      <c r="G160" s="11"/>
    </row>
    <row r="161">
      <c r="A161" s="6">
        <v>3.368955667332E12</v>
      </c>
      <c r="B161" s="7">
        <v>4061236.0</v>
      </c>
      <c r="C161" s="6"/>
      <c r="D161" s="8" t="s">
        <v>162</v>
      </c>
      <c r="E161" s="9">
        <v>0.0860000000000001</v>
      </c>
      <c r="F161" s="10">
        <f t="shared" si="4"/>
        <v>3368955667332</v>
      </c>
      <c r="G161" s="11"/>
    </row>
    <row r="162">
      <c r="A162" s="6">
        <v>3.368955667318E12</v>
      </c>
      <c r="B162" s="7">
        <v>4063117.0</v>
      </c>
      <c r="C162" s="6"/>
      <c r="D162" s="8" t="s">
        <v>163</v>
      </c>
      <c r="E162" s="9">
        <v>0.0860000000000002</v>
      </c>
      <c r="F162" s="10">
        <f t="shared" si="4"/>
        <v>3368955667318</v>
      </c>
      <c r="G162" s="11"/>
    </row>
    <row r="163">
      <c r="A163" s="6">
        <v>3.368955667295E12</v>
      </c>
      <c r="B163" s="7">
        <v>4064316.0</v>
      </c>
      <c r="C163" s="6"/>
      <c r="D163" s="8" t="s">
        <v>164</v>
      </c>
      <c r="E163" s="9">
        <v>0.0860000000000002</v>
      </c>
      <c r="F163" s="10">
        <f t="shared" si="4"/>
        <v>3368955667295</v>
      </c>
      <c r="G163" s="11"/>
    </row>
    <row r="164">
      <c r="A164" s="6">
        <v>3.36895566737E12</v>
      </c>
      <c r="B164" s="7">
        <v>4070015.0</v>
      </c>
      <c r="C164" s="6"/>
      <c r="D164" s="8" t="s">
        <v>165</v>
      </c>
      <c r="E164" s="9">
        <v>0.0860000000000003</v>
      </c>
      <c r="F164" s="10">
        <f t="shared" si="4"/>
        <v>3368955667370</v>
      </c>
      <c r="G164" s="11"/>
    </row>
    <row r="165">
      <c r="A165" s="5" t="s">
        <v>5</v>
      </c>
    </row>
    <row r="166">
      <c r="A166" s="15">
        <v>3.368955669572E12</v>
      </c>
      <c r="B166" s="16">
        <v>6413981.0</v>
      </c>
      <c r="C166" s="15"/>
      <c r="D166" s="17" t="s">
        <v>166</v>
      </c>
      <c r="E166" s="9">
        <f>1.6/4</f>
        <v>0.4</v>
      </c>
      <c r="F166" s="10">
        <f t="shared" ref="F166:F173" si="5">A166</f>
        <v>3368955669572</v>
      </c>
      <c r="G166" s="11"/>
    </row>
    <row r="167">
      <c r="A167" s="15">
        <v>3.368954473101E12</v>
      </c>
      <c r="B167" s="16">
        <v>7285498.0</v>
      </c>
      <c r="C167" s="15"/>
      <c r="D167" s="17" t="s">
        <v>167</v>
      </c>
      <c r="E167" s="9">
        <f>0.8/2</f>
        <v>0.4</v>
      </c>
      <c r="F167" s="10">
        <f t="shared" si="5"/>
        <v>3368954473101</v>
      </c>
      <c r="G167" s="11"/>
    </row>
    <row r="168">
      <c r="A168" s="15">
        <v>3.368954473088E12</v>
      </c>
      <c r="B168" s="16">
        <v>7285454.0</v>
      </c>
      <c r="C168" s="15"/>
      <c r="D168" s="17" t="s">
        <v>168</v>
      </c>
      <c r="E168" s="9">
        <v>0.41</v>
      </c>
      <c r="F168" s="10">
        <f t="shared" si="5"/>
        <v>3368954473088</v>
      </c>
      <c r="G168" s="11"/>
    </row>
    <row r="169">
      <c r="A169" s="6">
        <v>3.368955725254E12</v>
      </c>
      <c r="B169" s="7">
        <v>7150653.0</v>
      </c>
      <c r="C169" s="6"/>
      <c r="D169" s="8" t="s">
        <v>169</v>
      </c>
      <c r="E169" s="9">
        <v>2.58</v>
      </c>
      <c r="F169" s="10">
        <f t="shared" si="5"/>
        <v>3368955725254</v>
      </c>
      <c r="G169" s="11"/>
    </row>
    <row r="170">
      <c r="A170" s="6">
        <v>3.519400026116E12</v>
      </c>
      <c r="B170" s="7">
        <v>5232522.0</v>
      </c>
      <c r="C170" s="6"/>
      <c r="D170" s="8" t="s">
        <v>170</v>
      </c>
      <c r="E170" s="9">
        <v>0.32</v>
      </c>
      <c r="F170" s="10">
        <f t="shared" si="5"/>
        <v>3519400026116</v>
      </c>
      <c r="G170" s="11"/>
    </row>
    <row r="171">
      <c r="A171" s="6">
        <v>3.434030013308E12</v>
      </c>
      <c r="B171" s="7">
        <v>5317551.0</v>
      </c>
      <c r="C171" s="6"/>
      <c r="D171" s="8" t="s">
        <v>171</v>
      </c>
      <c r="E171" s="9">
        <v>0.06</v>
      </c>
      <c r="F171" s="10">
        <f t="shared" si="5"/>
        <v>3434030013308</v>
      </c>
      <c r="G171" s="11"/>
    </row>
    <row r="172">
      <c r="A172" s="6">
        <v>3.368953533998E12</v>
      </c>
      <c r="B172" s="7">
        <v>2178393.0</v>
      </c>
      <c r="C172" s="6"/>
      <c r="D172" s="8" t="s">
        <v>172</v>
      </c>
      <c r="E172" s="9">
        <v>2.93</v>
      </c>
      <c r="F172" s="10">
        <f t="shared" si="5"/>
        <v>3368953533998</v>
      </c>
      <c r="G172" s="11"/>
    </row>
    <row r="173">
      <c r="A173" s="6">
        <v>3.760016230156E12</v>
      </c>
      <c r="B173" s="7">
        <v>2785414.0</v>
      </c>
      <c r="C173" s="6"/>
      <c r="D173" s="8" t="s">
        <v>173</v>
      </c>
      <c r="E173" s="9">
        <v>0.089</v>
      </c>
      <c r="F173" s="10">
        <f t="shared" si="5"/>
        <v>3760016230156</v>
      </c>
      <c r="G173" s="11"/>
    </row>
    <row r="174">
      <c r="A174" s="5" t="s">
        <v>6</v>
      </c>
    </row>
    <row r="175">
      <c r="A175" s="6">
        <v>3.661679523756E12</v>
      </c>
      <c r="B175" s="7">
        <v>6171070.0</v>
      </c>
      <c r="C175" s="6"/>
      <c r="D175" s="8" t="s">
        <v>174</v>
      </c>
      <c r="E175" s="9">
        <v>0.477</v>
      </c>
      <c r="F175" s="10">
        <f t="shared" ref="F175:F204" si="6">A175</f>
        <v>3661679523756</v>
      </c>
      <c r="G175" s="11"/>
    </row>
    <row r="176">
      <c r="A176" s="6">
        <v>3.661679523763E12</v>
      </c>
      <c r="B176" s="7">
        <v>6171330.0</v>
      </c>
      <c r="C176" s="6"/>
      <c r="D176" s="8" t="s">
        <v>175</v>
      </c>
      <c r="E176" s="9">
        <v>0.487</v>
      </c>
      <c r="F176" s="10">
        <f t="shared" si="6"/>
        <v>3661679523763</v>
      </c>
      <c r="G176" s="11"/>
    </row>
    <row r="177">
      <c r="A177" s="6">
        <v>3.700008513331E12</v>
      </c>
      <c r="B177" s="7">
        <v>2231558.0</v>
      </c>
      <c r="C177" s="6"/>
      <c r="D177" s="8" t="s">
        <v>176</v>
      </c>
      <c r="E177" s="9">
        <v>0.038</v>
      </c>
      <c r="F177" s="10">
        <f t="shared" si="6"/>
        <v>3700008513331</v>
      </c>
      <c r="G177" s="11"/>
    </row>
    <row r="178">
      <c r="A178" s="6">
        <v>3.700008510743E12</v>
      </c>
      <c r="B178" s="7">
        <v>2232037.0</v>
      </c>
      <c r="C178" s="6"/>
      <c r="D178" s="8" t="s">
        <v>177</v>
      </c>
      <c r="E178" s="9">
        <v>0.073</v>
      </c>
      <c r="F178" s="10">
        <f t="shared" si="6"/>
        <v>3700008510743</v>
      </c>
      <c r="G178" s="11"/>
    </row>
    <row r="179">
      <c r="A179" s="6">
        <v>3.700008509792E12</v>
      </c>
      <c r="B179" s="7">
        <v>2232117.0</v>
      </c>
      <c r="C179" s="6"/>
      <c r="D179" s="8" t="s">
        <v>178</v>
      </c>
      <c r="E179" s="9">
        <v>0.019</v>
      </c>
      <c r="F179" s="10">
        <f t="shared" si="6"/>
        <v>3700008509792</v>
      </c>
      <c r="G179" s="11"/>
    </row>
    <row r="180">
      <c r="A180" s="6">
        <v>8.710505044424E12</v>
      </c>
      <c r="B180" s="7">
        <v>7095511.0</v>
      </c>
      <c r="C180" s="6"/>
      <c r="D180" s="8" t="s">
        <v>179</v>
      </c>
      <c r="E180" s="9">
        <v>0.245</v>
      </c>
      <c r="F180" s="10">
        <f t="shared" si="6"/>
        <v>8710505044424</v>
      </c>
      <c r="G180" s="11"/>
    </row>
    <row r="181">
      <c r="A181" s="6">
        <v>3.700143633079E12</v>
      </c>
      <c r="B181" s="7">
        <v>1865156.0</v>
      </c>
      <c r="C181" s="6"/>
      <c r="D181" s="8" t="s">
        <v>180</v>
      </c>
      <c r="E181" s="9">
        <v>2.873</v>
      </c>
      <c r="F181" s="10">
        <f t="shared" si="6"/>
        <v>3700143633079</v>
      </c>
      <c r="G181" s="11"/>
    </row>
    <row r="182">
      <c r="A182" s="6">
        <v>4.028159073733E12</v>
      </c>
      <c r="B182" s="7">
        <v>2796372.0</v>
      </c>
      <c r="C182" s="6"/>
      <c r="D182" s="8" t="s">
        <v>181</v>
      </c>
      <c r="E182" s="9">
        <v>8.21</v>
      </c>
      <c r="F182" s="10">
        <f t="shared" si="6"/>
        <v>4028159073733</v>
      </c>
      <c r="G182" s="11"/>
    </row>
    <row r="183">
      <c r="A183" s="6">
        <v>4.028159073894E12</v>
      </c>
      <c r="B183" s="7">
        <v>4169511.0</v>
      </c>
      <c r="C183" s="6"/>
      <c r="D183" s="8" t="s">
        <v>182</v>
      </c>
      <c r="E183" s="9">
        <v>1.84</v>
      </c>
      <c r="F183" s="10">
        <f t="shared" si="6"/>
        <v>4028159073894</v>
      </c>
      <c r="G183" s="11"/>
    </row>
    <row r="184">
      <c r="A184" s="6">
        <v>4.028159107759E12</v>
      </c>
      <c r="B184" s="7">
        <v>3511875.0</v>
      </c>
      <c r="C184" s="6"/>
      <c r="D184" s="8" t="s">
        <v>183</v>
      </c>
      <c r="E184" s="9">
        <v>14.23</v>
      </c>
      <c r="F184" s="10">
        <f t="shared" si="6"/>
        <v>4028159107759</v>
      </c>
      <c r="G184" s="11"/>
    </row>
    <row r="185">
      <c r="A185" s="6">
        <v>7.322540349382E12</v>
      </c>
      <c r="B185" s="7">
        <v>4925057.0</v>
      </c>
      <c r="C185" s="6"/>
      <c r="D185" s="8" t="s">
        <v>184</v>
      </c>
      <c r="E185" s="9">
        <v>10.0</v>
      </c>
      <c r="F185" s="10">
        <f t="shared" si="6"/>
        <v>7322540349382</v>
      </c>
      <c r="G185" s="11"/>
    </row>
    <row r="186">
      <c r="A186" s="6">
        <v>7.310792072103E12</v>
      </c>
      <c r="B186" s="7">
        <v>2440946.0</v>
      </c>
      <c r="C186" s="6"/>
      <c r="D186" s="8" t="s">
        <v>185</v>
      </c>
      <c r="E186" s="9">
        <v>0.23</v>
      </c>
      <c r="F186" s="10">
        <f t="shared" si="6"/>
        <v>7310792072103</v>
      </c>
      <c r="G186" s="11"/>
    </row>
    <row r="187">
      <c r="A187" s="6">
        <v>7.322540349122E12</v>
      </c>
      <c r="B187" s="7">
        <v>2232176.0</v>
      </c>
      <c r="C187" s="6"/>
      <c r="D187" s="8" t="s">
        <v>186</v>
      </c>
      <c r="E187" s="9">
        <v>7.0</v>
      </c>
      <c r="F187" s="10">
        <f t="shared" si="6"/>
        <v>7322540349122</v>
      </c>
      <c r="G187" s="11"/>
    </row>
    <row r="188">
      <c r="A188" s="6">
        <v>3.700008508184E12</v>
      </c>
      <c r="B188" s="7">
        <v>6365680.0</v>
      </c>
      <c r="C188" s="6"/>
      <c r="D188" s="8" t="s">
        <v>187</v>
      </c>
      <c r="E188" s="9">
        <v>0.77</v>
      </c>
      <c r="F188" s="10">
        <f t="shared" si="6"/>
        <v>3700008508184</v>
      </c>
      <c r="G188" s="11"/>
    </row>
    <row r="189">
      <c r="A189" s="6">
        <v>3.700008508009E12</v>
      </c>
      <c r="B189" s="7">
        <v>2782656.0</v>
      </c>
      <c r="C189" s="6"/>
      <c r="D189" s="8" t="s">
        <v>188</v>
      </c>
      <c r="E189" s="9">
        <v>0.03</v>
      </c>
      <c r="F189" s="10">
        <f t="shared" si="6"/>
        <v>3700008508009</v>
      </c>
      <c r="G189" s="11"/>
    </row>
    <row r="190">
      <c r="A190" s="6">
        <v>3.700008508016E12</v>
      </c>
      <c r="B190" s="7">
        <v>2782594.0</v>
      </c>
      <c r="C190" s="6"/>
      <c r="D190" s="8" t="s">
        <v>189</v>
      </c>
      <c r="E190" s="9">
        <v>0.03</v>
      </c>
      <c r="F190" s="10">
        <f t="shared" si="6"/>
        <v>3700008508016</v>
      </c>
      <c r="G190" s="11"/>
    </row>
    <row r="191">
      <c r="A191" s="6">
        <v>3.700008508023E12</v>
      </c>
      <c r="B191" s="7">
        <v>2782556.0</v>
      </c>
      <c r="C191" s="6"/>
      <c r="D191" s="8" t="s">
        <v>190</v>
      </c>
      <c r="E191" s="9">
        <v>0.03</v>
      </c>
      <c r="F191" s="10">
        <f t="shared" si="6"/>
        <v>3700008508023</v>
      </c>
      <c r="G191" s="11"/>
    </row>
    <row r="192">
      <c r="A192" s="6">
        <v>3.70000850803E12</v>
      </c>
      <c r="B192" s="7">
        <v>2782516.0</v>
      </c>
      <c r="C192" s="6"/>
      <c r="D192" s="8" t="s">
        <v>191</v>
      </c>
      <c r="E192" s="9">
        <v>0.03</v>
      </c>
      <c r="F192" s="10">
        <f t="shared" si="6"/>
        <v>3700008508030</v>
      </c>
      <c r="G192" s="11"/>
    </row>
    <row r="193">
      <c r="A193" s="6">
        <v>3.597610554254E12</v>
      </c>
      <c r="B193" s="7">
        <v>3651777.0</v>
      </c>
      <c r="C193" s="6"/>
      <c r="D193" s="8" t="s">
        <v>192</v>
      </c>
      <c r="E193" s="9">
        <v>0.27</v>
      </c>
      <c r="F193" s="10">
        <f t="shared" si="6"/>
        <v>3597610554254</v>
      </c>
      <c r="G193" s="11"/>
    </row>
    <row r="194">
      <c r="A194" s="6">
        <v>3.700008502151E12</v>
      </c>
      <c r="B194" s="7">
        <v>2753058.0</v>
      </c>
      <c r="C194" s="6"/>
      <c r="D194" s="8" t="s">
        <v>193</v>
      </c>
      <c r="E194" s="9">
        <v>0.153</v>
      </c>
      <c r="F194" s="10">
        <f t="shared" si="6"/>
        <v>3700008502151</v>
      </c>
      <c r="G194" s="11"/>
    </row>
    <row r="195">
      <c r="A195" s="6">
        <v>3.700143699532E12</v>
      </c>
      <c r="B195" s="7">
        <v>6703800.0</v>
      </c>
      <c r="C195" s="6"/>
      <c r="D195" s="8" t="s">
        <v>194</v>
      </c>
      <c r="E195" s="9">
        <v>0.031</v>
      </c>
      <c r="F195" s="10">
        <f t="shared" si="6"/>
        <v>3700143699532</v>
      </c>
      <c r="G195" s="11"/>
    </row>
    <row r="196">
      <c r="A196" s="6">
        <v>4.028159029778E12</v>
      </c>
      <c r="B196" s="7">
        <v>4171074.0</v>
      </c>
      <c r="C196" s="6"/>
      <c r="D196" s="8" t="s">
        <v>195</v>
      </c>
      <c r="E196" s="9">
        <v>4.935</v>
      </c>
      <c r="F196" s="10">
        <f t="shared" si="6"/>
        <v>4028159029778</v>
      </c>
      <c r="G196" s="11"/>
    </row>
    <row r="197">
      <c r="A197" s="6">
        <v>3.7001436286E12</v>
      </c>
      <c r="B197" s="7">
        <v>4944454.0</v>
      </c>
      <c r="C197" s="6"/>
      <c r="D197" s="8" t="s">
        <v>196</v>
      </c>
      <c r="E197" s="9">
        <v>2.992</v>
      </c>
      <c r="F197" s="10">
        <f t="shared" si="6"/>
        <v>3700143628600</v>
      </c>
      <c r="G197" s="11"/>
    </row>
    <row r="198">
      <c r="A198" s="15">
        <v>3.700143633222E12</v>
      </c>
      <c r="B198" s="7">
        <v>2890177.0</v>
      </c>
      <c r="C198" s="6"/>
      <c r="D198" s="8" t="s">
        <v>197</v>
      </c>
      <c r="E198" s="9">
        <f>2.99/12</f>
        <v>0.2491666667</v>
      </c>
      <c r="F198" s="10">
        <f t="shared" si="6"/>
        <v>3700143633222</v>
      </c>
      <c r="G198" s="11"/>
    </row>
    <row r="199">
      <c r="A199" s="6">
        <v>5.414480018014E12</v>
      </c>
      <c r="B199" s="7">
        <v>4562614.0</v>
      </c>
      <c r="C199" s="6"/>
      <c r="D199" s="8" t="s">
        <v>198</v>
      </c>
      <c r="E199" s="9">
        <v>1.35</v>
      </c>
      <c r="F199" s="10">
        <f t="shared" si="6"/>
        <v>5414480018014</v>
      </c>
      <c r="G199" s="11"/>
    </row>
    <row r="200">
      <c r="A200" s="6">
        <v>3.700008506197E12</v>
      </c>
      <c r="B200" s="7">
        <v>6080214.0</v>
      </c>
      <c r="C200" s="6"/>
      <c r="D200" s="8" t="s">
        <v>199</v>
      </c>
      <c r="E200" s="9">
        <v>0.572</v>
      </c>
      <c r="F200" s="10">
        <f t="shared" si="6"/>
        <v>3700008506197</v>
      </c>
      <c r="G200" s="11"/>
    </row>
    <row r="201">
      <c r="A201" s="6">
        <v>3.700008506203E12</v>
      </c>
      <c r="B201" s="7">
        <v>6079895.0</v>
      </c>
      <c r="C201" s="6"/>
      <c r="D201" s="8" t="s">
        <v>200</v>
      </c>
      <c r="E201" s="9">
        <v>0.612</v>
      </c>
      <c r="F201" s="10">
        <f t="shared" si="6"/>
        <v>3700008506203</v>
      </c>
      <c r="G201" s="11"/>
    </row>
    <row r="202">
      <c r="A202" s="6">
        <v>3.324835475299E12</v>
      </c>
      <c r="B202" s="7">
        <v>1274675.0</v>
      </c>
      <c r="C202" s="6"/>
      <c r="D202" s="8" t="s">
        <v>201</v>
      </c>
      <c r="E202" s="9">
        <v>0.14</v>
      </c>
      <c r="F202" s="10">
        <f t="shared" si="6"/>
        <v>3324835475299</v>
      </c>
      <c r="G202" s="11"/>
    </row>
    <row r="203">
      <c r="A203" s="6">
        <v>4.02816302552E12</v>
      </c>
      <c r="B203" s="7">
        <v>4168173.0</v>
      </c>
      <c r="C203" s="6"/>
      <c r="D203" s="8" t="s">
        <v>202</v>
      </c>
      <c r="E203" s="9">
        <v>0.185</v>
      </c>
      <c r="F203" s="10">
        <f t="shared" si="6"/>
        <v>4028163025520</v>
      </c>
      <c r="G203" s="11"/>
    </row>
    <row r="204">
      <c r="A204" s="6">
        <v>3.700008509761E12</v>
      </c>
      <c r="B204" s="7">
        <v>2233117.0</v>
      </c>
      <c r="C204" s="6"/>
      <c r="D204" s="8" t="s">
        <v>203</v>
      </c>
      <c r="E204" s="9">
        <v>0.035</v>
      </c>
      <c r="F204" s="10">
        <f t="shared" si="6"/>
        <v>3700008509761</v>
      </c>
      <c r="G204" s="11"/>
    </row>
    <row r="205">
      <c r="A205" s="5" t="s">
        <v>7</v>
      </c>
    </row>
    <row r="206">
      <c r="A206" s="6">
        <v>3.760251122629E12</v>
      </c>
      <c r="B206" s="7">
        <v>6188830.0</v>
      </c>
      <c r="C206" s="6"/>
      <c r="D206" s="8" t="s">
        <v>204</v>
      </c>
      <c r="E206" s="9">
        <v>0.029</v>
      </c>
      <c r="F206" s="10">
        <f t="shared" ref="F206:F207" si="7">A206</f>
        <v>3760251122629</v>
      </c>
      <c r="G206" s="11"/>
    </row>
    <row r="207">
      <c r="A207" s="6">
        <v>3.292861040135E12</v>
      </c>
      <c r="B207" s="7">
        <v>7501664.0</v>
      </c>
      <c r="C207" s="6"/>
      <c r="D207" s="8" t="s">
        <v>205</v>
      </c>
      <c r="E207" s="9">
        <v>0.01</v>
      </c>
      <c r="F207" s="10">
        <f t="shared" si="7"/>
        <v>3292861040135</v>
      </c>
      <c r="G207" s="11"/>
    </row>
    <row r="208">
      <c r="A208" s="5" t="s">
        <v>8</v>
      </c>
    </row>
    <row r="209">
      <c r="A209" s="6">
        <v>8.023477051384E12</v>
      </c>
      <c r="B209" s="7">
        <v>5451423.0</v>
      </c>
      <c r="C209" s="6"/>
      <c r="D209" s="8" t="s">
        <v>206</v>
      </c>
      <c r="E209" s="9">
        <v>0.2382</v>
      </c>
      <c r="F209" s="10">
        <f t="shared" ref="F209:F229" si="8">A209</f>
        <v>8023477051384</v>
      </c>
      <c r="G209" s="11"/>
    </row>
    <row r="210">
      <c r="A210" s="6">
        <v>8.023477042498E12</v>
      </c>
      <c r="B210" s="7">
        <v>5460445.0</v>
      </c>
      <c r="C210" s="6"/>
      <c r="D210" s="8" t="s">
        <v>207</v>
      </c>
      <c r="E210" s="9">
        <v>0.501</v>
      </c>
      <c r="F210" s="10">
        <f t="shared" si="8"/>
        <v>8023477042498</v>
      </c>
      <c r="G210" s="11"/>
    </row>
    <row r="211">
      <c r="A211" s="6">
        <v>8.023477076035E12</v>
      </c>
      <c r="B211" s="7">
        <v>5460254.0</v>
      </c>
      <c r="C211" s="6"/>
      <c r="D211" s="8" t="s">
        <v>208</v>
      </c>
      <c r="E211" s="9">
        <v>0.053</v>
      </c>
      <c r="F211" s="10">
        <f t="shared" si="8"/>
        <v>8023477076035</v>
      </c>
      <c r="G211" s="11"/>
    </row>
    <row r="212">
      <c r="A212" s="6">
        <v>8.023477035056E12</v>
      </c>
      <c r="B212" s="7">
        <v>5318166.0</v>
      </c>
      <c r="C212" s="6"/>
      <c r="D212" s="8" t="s">
        <v>209</v>
      </c>
      <c r="E212" s="9">
        <v>0.063</v>
      </c>
      <c r="F212" s="10">
        <f t="shared" si="8"/>
        <v>8023477035056</v>
      </c>
      <c r="G212" s="11"/>
    </row>
    <row r="213">
      <c r="A213" s="6">
        <v>8.023477076004E12</v>
      </c>
      <c r="B213" s="7">
        <v>5440761.0</v>
      </c>
      <c r="C213" s="6"/>
      <c r="D213" s="8" t="s">
        <v>210</v>
      </c>
      <c r="E213" s="9">
        <v>0.08</v>
      </c>
      <c r="F213" s="10">
        <f t="shared" si="8"/>
        <v>8023477076004</v>
      </c>
      <c r="G213" s="11"/>
    </row>
    <row r="214">
      <c r="A214" s="6">
        <v>8.023477076028E12</v>
      </c>
      <c r="B214" s="7">
        <v>5460063.0</v>
      </c>
      <c r="C214" s="6"/>
      <c r="D214" s="8" t="s">
        <v>211</v>
      </c>
      <c r="E214" s="9">
        <v>0.096</v>
      </c>
      <c r="F214" s="10">
        <f t="shared" si="8"/>
        <v>8023477076028</v>
      </c>
      <c r="G214" s="11"/>
    </row>
    <row r="215">
      <c r="A215" s="6">
        <v>8.023477042122E12</v>
      </c>
      <c r="B215" s="7">
        <v>5573237.0</v>
      </c>
      <c r="C215" s="6"/>
      <c r="D215" s="8" t="s">
        <v>212</v>
      </c>
      <c r="E215" s="9">
        <v>0.3818</v>
      </c>
      <c r="F215" s="10">
        <f t="shared" si="8"/>
        <v>8023477042122</v>
      </c>
      <c r="G215" s="11"/>
    </row>
    <row r="216">
      <c r="A216" s="6">
        <v>8.023477042139E12</v>
      </c>
      <c r="B216" s="7">
        <v>5573294.0</v>
      </c>
      <c r="C216" s="6"/>
      <c r="D216" s="8" t="s">
        <v>213</v>
      </c>
      <c r="E216" s="9">
        <v>0.78</v>
      </c>
      <c r="F216" s="10">
        <f t="shared" si="8"/>
        <v>8023477042139</v>
      </c>
      <c r="G216" s="11"/>
    </row>
    <row r="217">
      <c r="A217" s="6">
        <v>8.023477047745E12</v>
      </c>
      <c r="B217" s="7">
        <v>6908454.0</v>
      </c>
      <c r="C217" s="6"/>
      <c r="D217" s="8" t="s">
        <v>214</v>
      </c>
      <c r="E217" s="9">
        <v>0.033</v>
      </c>
      <c r="F217" s="10">
        <f t="shared" si="8"/>
        <v>8023477047745</v>
      </c>
      <c r="G217" s="11"/>
    </row>
    <row r="218">
      <c r="A218" s="6">
        <v>8.02347703507E12</v>
      </c>
      <c r="B218" s="7">
        <v>5460862.0</v>
      </c>
      <c r="C218" s="6"/>
      <c r="D218" s="8" t="s">
        <v>215</v>
      </c>
      <c r="E218" s="9">
        <v>0.051</v>
      </c>
      <c r="F218" s="10">
        <f t="shared" si="8"/>
        <v>8023477035070</v>
      </c>
      <c r="G218" s="11"/>
    </row>
    <row r="219">
      <c r="A219" s="6">
        <v>8.03331592237E12</v>
      </c>
      <c r="B219" s="7">
        <v>5316813.0</v>
      </c>
      <c r="C219" s="6"/>
      <c r="D219" s="8" t="s">
        <v>216</v>
      </c>
      <c r="E219" s="9">
        <v>0.049</v>
      </c>
      <c r="F219" s="10">
        <f t="shared" si="8"/>
        <v>8033315922370</v>
      </c>
      <c r="G219" s="11"/>
    </row>
    <row r="220">
      <c r="A220" s="6">
        <v>8.033315922387E12</v>
      </c>
      <c r="B220" s="7">
        <v>3615994.0</v>
      </c>
      <c r="C220" s="6"/>
      <c r="D220" s="8" t="s">
        <v>217</v>
      </c>
      <c r="E220" s="9">
        <v>0.06</v>
      </c>
      <c r="F220" s="10">
        <f t="shared" si="8"/>
        <v>8033315922387</v>
      </c>
      <c r="G220" s="11"/>
    </row>
    <row r="221">
      <c r="A221" s="6">
        <v>8.033315922394E12</v>
      </c>
      <c r="B221" s="7">
        <v>5255806.0</v>
      </c>
      <c r="C221" s="6"/>
      <c r="D221" s="8" t="s">
        <v>218</v>
      </c>
      <c r="E221" s="9">
        <v>0.073</v>
      </c>
      <c r="F221" s="10">
        <f t="shared" si="8"/>
        <v>8033315922394</v>
      </c>
      <c r="G221" s="11"/>
    </row>
    <row r="222">
      <c r="A222" s="6">
        <v>3.519400804196E12</v>
      </c>
      <c r="B222" s="7">
        <v>4910091.0</v>
      </c>
      <c r="C222" s="6"/>
      <c r="D222" s="8" t="s">
        <v>219</v>
      </c>
      <c r="E222" s="9">
        <v>0.035</v>
      </c>
      <c r="F222" s="10">
        <f t="shared" si="8"/>
        <v>3519400804196</v>
      </c>
      <c r="G222" s="11"/>
    </row>
    <row r="223">
      <c r="A223" s="6">
        <v>3.519400804219E12</v>
      </c>
      <c r="B223" s="7">
        <v>2165938.0</v>
      </c>
      <c r="C223" s="6"/>
      <c r="D223" s="8" t="s">
        <v>220</v>
      </c>
      <c r="E223" s="9">
        <v>0.041</v>
      </c>
      <c r="F223" s="10">
        <f t="shared" si="8"/>
        <v>3519400804219</v>
      </c>
      <c r="G223" s="11"/>
    </row>
    <row r="224">
      <c r="A224" s="6">
        <v>3.519400804233E12</v>
      </c>
      <c r="B224" s="7">
        <v>4910130.0</v>
      </c>
      <c r="C224" s="6"/>
      <c r="D224" s="8" t="s">
        <v>221</v>
      </c>
      <c r="E224" s="9">
        <v>0.048</v>
      </c>
      <c r="F224" s="10">
        <f t="shared" si="8"/>
        <v>3519400804233</v>
      </c>
      <c r="G224" s="11"/>
    </row>
    <row r="225">
      <c r="A225" s="6">
        <v>3.519400804271E12</v>
      </c>
      <c r="B225" s="7">
        <v>4910174.0</v>
      </c>
      <c r="C225" s="6"/>
      <c r="D225" s="8" t="s">
        <v>222</v>
      </c>
      <c r="E225" s="9">
        <v>0.068</v>
      </c>
      <c r="F225" s="10">
        <f t="shared" si="8"/>
        <v>3519400804271</v>
      </c>
      <c r="G225" s="11"/>
    </row>
    <row r="226">
      <c r="A226" s="6">
        <v>3.104400702995E12</v>
      </c>
      <c r="B226" s="7">
        <v>2027900.0</v>
      </c>
      <c r="C226" s="6"/>
      <c r="D226" s="8" t="s">
        <v>223</v>
      </c>
      <c r="E226" s="9">
        <v>0.558</v>
      </c>
      <c r="F226" s="10">
        <f t="shared" si="8"/>
        <v>3104400702995</v>
      </c>
      <c r="G226" s="11"/>
    </row>
    <row r="227">
      <c r="A227" s="6">
        <v>3.104400703008E12</v>
      </c>
      <c r="B227" s="7">
        <v>2019014.0</v>
      </c>
      <c r="C227" s="6"/>
      <c r="D227" s="8" t="s">
        <v>224</v>
      </c>
      <c r="E227" s="9">
        <v>0.501</v>
      </c>
      <c r="F227" s="10">
        <f t="shared" si="8"/>
        <v>3104400703008</v>
      </c>
      <c r="G227" s="11"/>
    </row>
    <row r="228">
      <c r="A228" s="6">
        <v>3.104400700281E12</v>
      </c>
      <c r="B228" s="7">
        <v>2001333.0</v>
      </c>
      <c r="C228" s="6"/>
      <c r="D228" s="8" t="s">
        <v>225</v>
      </c>
      <c r="E228" s="9">
        <v>0.828</v>
      </c>
      <c r="F228" s="10">
        <f t="shared" si="8"/>
        <v>3104400700281</v>
      </c>
      <c r="G228" s="11"/>
    </row>
    <row r="229">
      <c r="A229" s="6">
        <v>8.027499485257E12</v>
      </c>
      <c r="B229" s="7">
        <v>4975435.0</v>
      </c>
      <c r="C229" s="6"/>
      <c r="D229" s="8" t="s">
        <v>226</v>
      </c>
      <c r="E229" s="9">
        <v>0.249</v>
      </c>
      <c r="F229" s="10">
        <f t="shared" si="8"/>
        <v>8027499485257</v>
      </c>
      <c r="G229" s="11"/>
    </row>
    <row r="230">
      <c r="A230" s="5" t="s">
        <v>9</v>
      </c>
    </row>
    <row r="231">
      <c r="A231" s="6">
        <v>3.666011008632E12</v>
      </c>
      <c r="B231" s="19">
        <v>6376121.0</v>
      </c>
      <c r="C231" s="6"/>
      <c r="D231" s="8" t="s">
        <v>227</v>
      </c>
      <c r="E231" s="9">
        <v>0.023</v>
      </c>
      <c r="F231" s="10">
        <f t="shared" ref="F231:F288" si="9">A231</f>
        <v>3666011008632</v>
      </c>
      <c r="G231" s="11"/>
    </row>
    <row r="232">
      <c r="A232" s="6">
        <v>3.231070111458E12</v>
      </c>
      <c r="B232" s="19">
        <v>6397923.0</v>
      </c>
      <c r="C232" s="6"/>
      <c r="D232" s="8" t="s">
        <v>228</v>
      </c>
      <c r="E232" s="9">
        <v>0.0558</v>
      </c>
      <c r="F232" s="10">
        <f t="shared" si="9"/>
        <v>3231070111458</v>
      </c>
      <c r="G232" s="11"/>
    </row>
    <row r="233">
      <c r="A233" s="6">
        <v>3.760142849376E12</v>
      </c>
      <c r="B233" s="7">
        <v>2487235.0</v>
      </c>
      <c r="C233" s="6"/>
      <c r="D233" s="8" t="s">
        <v>229</v>
      </c>
      <c r="E233" s="9">
        <v>0.0226</v>
      </c>
      <c r="F233" s="10">
        <f t="shared" si="9"/>
        <v>3760142849376</v>
      </c>
      <c r="G233" s="11"/>
    </row>
    <row r="234">
      <c r="A234" s="6">
        <v>3.231070102029E12</v>
      </c>
      <c r="B234" s="7">
        <v>6064131.0</v>
      </c>
      <c r="C234" s="6"/>
      <c r="D234" s="8" t="s">
        <v>230</v>
      </c>
      <c r="E234" s="9">
        <v>0.0454</v>
      </c>
      <c r="F234" s="10">
        <f t="shared" si="9"/>
        <v>3231070102029</v>
      </c>
      <c r="G234" s="11"/>
    </row>
    <row r="235">
      <c r="A235" s="6">
        <v>3.231070092771E12</v>
      </c>
      <c r="B235" s="7">
        <v>5156612.0</v>
      </c>
      <c r="C235" s="6"/>
      <c r="D235" s="8" t="s">
        <v>231</v>
      </c>
      <c r="E235" s="9">
        <v>0.0264</v>
      </c>
      <c r="F235" s="10">
        <f t="shared" si="9"/>
        <v>3231070092771</v>
      </c>
      <c r="G235" s="11"/>
    </row>
    <row r="236">
      <c r="A236" s="6">
        <v>3.231070100964E12</v>
      </c>
      <c r="B236" s="7">
        <v>5499175.0</v>
      </c>
      <c r="C236" s="6"/>
      <c r="D236" s="8" t="s">
        <v>232</v>
      </c>
      <c r="E236" s="9">
        <v>0.0278</v>
      </c>
      <c r="F236" s="10">
        <f t="shared" si="9"/>
        <v>3231070100964</v>
      </c>
      <c r="G236" s="11"/>
    </row>
    <row r="237">
      <c r="A237" s="6">
        <v>3.231070093952E12</v>
      </c>
      <c r="B237" s="7">
        <v>1767155.0</v>
      </c>
      <c r="C237" s="6"/>
      <c r="D237" s="8" t="s">
        <v>233</v>
      </c>
      <c r="E237" s="9">
        <v>0.0454</v>
      </c>
      <c r="F237" s="10">
        <f t="shared" si="9"/>
        <v>3231070093952</v>
      </c>
      <c r="G237" s="11"/>
    </row>
    <row r="238">
      <c r="A238" s="6">
        <v>3.231070101008E12</v>
      </c>
      <c r="B238" s="7">
        <v>5498815.0</v>
      </c>
      <c r="C238" s="6"/>
      <c r="D238" s="8" t="s">
        <v>234</v>
      </c>
      <c r="E238" s="9">
        <v>0.046</v>
      </c>
      <c r="F238" s="10">
        <f t="shared" si="9"/>
        <v>3231070101008</v>
      </c>
      <c r="G238" s="11"/>
    </row>
    <row r="239">
      <c r="A239" s="6">
        <v>3.231070102883E12</v>
      </c>
      <c r="B239" s="7">
        <v>6575521.0</v>
      </c>
      <c r="C239" s="6"/>
      <c r="D239" s="8" t="s">
        <v>235</v>
      </c>
      <c r="E239" s="9">
        <v>0.036</v>
      </c>
      <c r="F239" s="10">
        <f t="shared" si="9"/>
        <v>3231070102883</v>
      </c>
      <c r="G239" s="11"/>
    </row>
    <row r="240">
      <c r="A240" s="6">
        <v>3.231070107376E12</v>
      </c>
      <c r="B240" s="7">
        <v>2901278.0</v>
      </c>
      <c r="C240" s="6"/>
      <c r="D240" s="8" t="s">
        <v>236</v>
      </c>
      <c r="E240" s="9">
        <v>0.0557</v>
      </c>
      <c r="F240" s="10">
        <f t="shared" si="9"/>
        <v>3231070107376</v>
      </c>
      <c r="G240" s="11"/>
    </row>
    <row r="241">
      <c r="A241" s="6">
        <v>3.231070101121E12</v>
      </c>
      <c r="B241" s="7">
        <v>6575101.0</v>
      </c>
      <c r="C241" s="6"/>
      <c r="D241" s="8" t="s">
        <v>237</v>
      </c>
      <c r="E241" s="9">
        <v>0.0244</v>
      </c>
      <c r="F241" s="10">
        <f t="shared" si="9"/>
        <v>3231070101121</v>
      </c>
      <c r="G241" s="11"/>
    </row>
    <row r="242">
      <c r="A242" s="6">
        <v>3.231070101114E12</v>
      </c>
      <c r="B242" s="7">
        <v>6574962.0</v>
      </c>
      <c r="C242" s="6"/>
      <c r="D242" s="8" t="s">
        <v>238</v>
      </c>
      <c r="E242" s="9">
        <v>0.0244</v>
      </c>
      <c r="F242" s="10">
        <f t="shared" si="9"/>
        <v>3231070101114</v>
      </c>
      <c r="G242" s="11"/>
    </row>
    <row r="243">
      <c r="A243" s="6">
        <v>3.231070100919E12</v>
      </c>
      <c r="B243" s="7">
        <v>5498375.0</v>
      </c>
      <c r="C243" s="6"/>
      <c r="D243" s="8" t="s">
        <v>239</v>
      </c>
      <c r="E243" s="9">
        <v>0.0289</v>
      </c>
      <c r="F243" s="10">
        <f t="shared" si="9"/>
        <v>3231070100919</v>
      </c>
      <c r="G243" s="11"/>
    </row>
    <row r="244">
      <c r="A244" s="6">
        <v>3.231070100957E12</v>
      </c>
      <c r="B244" s="7">
        <v>5499155.0</v>
      </c>
      <c r="C244" s="6"/>
      <c r="D244" s="8" t="s">
        <v>240</v>
      </c>
      <c r="E244" s="9">
        <v>0.0275</v>
      </c>
      <c r="F244" s="10">
        <f t="shared" si="9"/>
        <v>3231070100957</v>
      </c>
      <c r="G244" s="11"/>
    </row>
    <row r="245">
      <c r="A245" s="6">
        <v>3.231070100933E12</v>
      </c>
      <c r="B245" s="7">
        <v>5499253.0</v>
      </c>
      <c r="C245" s="6"/>
      <c r="D245" s="8" t="s">
        <v>241</v>
      </c>
      <c r="E245" s="9">
        <v>0.0263</v>
      </c>
      <c r="F245" s="10">
        <f t="shared" si="9"/>
        <v>3231070100933</v>
      </c>
      <c r="G245" s="11"/>
    </row>
    <row r="246">
      <c r="A246" s="6">
        <v>3.23107007843E12</v>
      </c>
      <c r="B246" s="7">
        <v>3846456.0</v>
      </c>
      <c r="C246" s="6"/>
      <c r="D246" s="8" t="s">
        <v>242</v>
      </c>
      <c r="E246" s="9">
        <v>0.0153</v>
      </c>
      <c r="F246" s="10">
        <f t="shared" si="9"/>
        <v>3231070078430</v>
      </c>
      <c r="G246" s="11"/>
    </row>
    <row r="247">
      <c r="A247" s="6">
        <v>3.231070088057E12</v>
      </c>
      <c r="B247" s="7">
        <v>1224932.0</v>
      </c>
      <c r="C247" s="6"/>
      <c r="D247" s="8" t="s">
        <v>243</v>
      </c>
      <c r="E247" s="9">
        <v>0.017</v>
      </c>
      <c r="F247" s="10">
        <f t="shared" si="9"/>
        <v>3231070088057</v>
      </c>
      <c r="G247" s="11"/>
    </row>
    <row r="248">
      <c r="A248" s="6">
        <v>3.231070082413E12</v>
      </c>
      <c r="B248" s="7">
        <v>3901910.0</v>
      </c>
      <c r="C248" s="6"/>
      <c r="D248" s="8" t="s">
        <v>244</v>
      </c>
      <c r="E248" s="9">
        <v>0.0154</v>
      </c>
      <c r="F248" s="10">
        <f t="shared" si="9"/>
        <v>3231070082413</v>
      </c>
      <c r="G248" s="11"/>
    </row>
    <row r="249">
      <c r="A249" s="6">
        <v>3.23107008804E12</v>
      </c>
      <c r="B249" s="7">
        <v>1224693.0</v>
      </c>
      <c r="C249" s="6"/>
      <c r="D249" s="8" t="s">
        <v>245</v>
      </c>
      <c r="E249" s="9">
        <v>0.0176</v>
      </c>
      <c r="F249" s="10">
        <f t="shared" si="9"/>
        <v>3231070088040</v>
      </c>
      <c r="G249" s="11"/>
    </row>
    <row r="250">
      <c r="A250" s="6">
        <v>3.231070088019E12</v>
      </c>
      <c r="B250" s="7">
        <v>1224373.0</v>
      </c>
      <c r="C250" s="6"/>
      <c r="D250" s="8" t="s">
        <v>246</v>
      </c>
      <c r="E250" s="9">
        <v>0.0552</v>
      </c>
      <c r="F250" s="10">
        <f t="shared" si="9"/>
        <v>3231070088019</v>
      </c>
      <c r="G250" s="11"/>
    </row>
    <row r="251">
      <c r="A251" s="6">
        <v>3.231070088088E12</v>
      </c>
      <c r="B251" s="7">
        <v>1225832.0</v>
      </c>
      <c r="C251" s="6"/>
      <c r="D251" s="8" t="s">
        <v>247</v>
      </c>
      <c r="E251" s="9">
        <v>0.0382</v>
      </c>
      <c r="F251" s="10">
        <f t="shared" si="9"/>
        <v>3231070088088</v>
      </c>
      <c r="G251" s="11"/>
    </row>
    <row r="252">
      <c r="A252" s="6">
        <v>3.231070078454E12</v>
      </c>
      <c r="B252" s="7">
        <v>5320252.0</v>
      </c>
      <c r="C252" s="6"/>
      <c r="D252" s="8" t="s">
        <v>248</v>
      </c>
      <c r="E252" s="9">
        <v>0.0293</v>
      </c>
      <c r="F252" s="10">
        <f t="shared" si="9"/>
        <v>3231070078454</v>
      </c>
      <c r="G252" s="11"/>
    </row>
    <row r="253">
      <c r="A253" s="6">
        <v>3.231070106867E12</v>
      </c>
      <c r="B253" s="7">
        <v>2256997.0</v>
      </c>
      <c r="C253" s="6"/>
      <c r="D253" s="8" t="s">
        <v>249</v>
      </c>
      <c r="E253" s="9">
        <v>0.1244</v>
      </c>
      <c r="F253" s="10">
        <f t="shared" si="9"/>
        <v>3231070106867</v>
      </c>
      <c r="G253" s="11"/>
    </row>
    <row r="254">
      <c r="A254" s="6">
        <v>3.231070088064E12</v>
      </c>
      <c r="B254" s="7">
        <v>1225233.0</v>
      </c>
      <c r="C254" s="6"/>
      <c r="D254" s="8" t="s">
        <v>250</v>
      </c>
      <c r="E254" s="9">
        <v>0.01246</v>
      </c>
      <c r="F254" s="10">
        <f t="shared" si="9"/>
        <v>3231070088064</v>
      </c>
      <c r="G254" s="11"/>
    </row>
    <row r="255">
      <c r="A255" s="6">
        <v>3.231070088071E12</v>
      </c>
      <c r="B255" s="7">
        <v>1225474.0</v>
      </c>
      <c r="C255" s="6"/>
      <c r="D255" s="8" t="s">
        <v>251</v>
      </c>
      <c r="E255" s="9">
        <v>0.012</v>
      </c>
      <c r="F255" s="10">
        <f t="shared" si="9"/>
        <v>3231070088071</v>
      </c>
      <c r="G255" s="11"/>
    </row>
    <row r="256">
      <c r="A256" s="6">
        <v>3.231070110437E12</v>
      </c>
      <c r="B256" s="7">
        <v>5493078.0</v>
      </c>
      <c r="C256" s="6"/>
      <c r="D256" s="8" t="s">
        <v>252</v>
      </c>
      <c r="E256" s="9">
        <v>0.0379</v>
      </c>
      <c r="F256" s="10">
        <f t="shared" si="9"/>
        <v>3231070110437</v>
      </c>
      <c r="G256" s="11"/>
    </row>
    <row r="257">
      <c r="A257" s="6">
        <v>3.231070088101E12</v>
      </c>
      <c r="B257" s="7">
        <v>7545750.0</v>
      </c>
      <c r="C257" s="6"/>
      <c r="D257" s="8" t="s">
        <v>253</v>
      </c>
      <c r="E257" s="9">
        <v>0.027</v>
      </c>
      <c r="F257" s="10">
        <f t="shared" si="9"/>
        <v>3231070088101</v>
      </c>
      <c r="G257" s="11"/>
    </row>
    <row r="258">
      <c r="A258" s="6">
        <v>3.23107008792E12</v>
      </c>
      <c r="B258" s="7">
        <v>1221692.0</v>
      </c>
      <c r="C258" s="6"/>
      <c r="D258" s="8" t="s">
        <v>254</v>
      </c>
      <c r="E258" s="9">
        <v>0.0263</v>
      </c>
      <c r="F258" s="10">
        <f t="shared" si="9"/>
        <v>3231070087920</v>
      </c>
      <c r="G258" s="11"/>
    </row>
    <row r="259">
      <c r="A259" s="6">
        <v>3.231070087999E12</v>
      </c>
      <c r="B259" s="7">
        <v>1223573.0</v>
      </c>
      <c r="C259" s="6"/>
      <c r="D259" s="8" t="s">
        <v>255</v>
      </c>
      <c r="E259" s="9">
        <v>0.02419</v>
      </c>
      <c r="F259" s="10">
        <f t="shared" si="9"/>
        <v>3231070087999</v>
      </c>
      <c r="G259" s="11"/>
    </row>
    <row r="260">
      <c r="A260" s="6">
        <v>3.231070088125E12</v>
      </c>
      <c r="B260" s="7">
        <v>1226173.0</v>
      </c>
      <c r="C260" s="6"/>
      <c r="D260" s="8" t="s">
        <v>256</v>
      </c>
      <c r="E260" s="9">
        <v>0.023</v>
      </c>
      <c r="F260" s="10">
        <f t="shared" si="9"/>
        <v>3231070088125</v>
      </c>
      <c r="G260" s="11"/>
    </row>
    <row r="261">
      <c r="A261" s="6">
        <v>3.231070088002E12</v>
      </c>
      <c r="B261" s="7">
        <v>1224073.0</v>
      </c>
      <c r="C261" s="6"/>
      <c r="D261" s="8" t="s">
        <v>257</v>
      </c>
      <c r="E261" s="9">
        <v>0.0233</v>
      </c>
      <c r="F261" s="10">
        <f t="shared" si="9"/>
        <v>3231070088002</v>
      </c>
      <c r="G261" s="11"/>
    </row>
    <row r="262">
      <c r="A262" s="6">
        <v>3.231070087937E12</v>
      </c>
      <c r="B262" s="7">
        <v>1221793.0</v>
      </c>
      <c r="C262" s="6"/>
      <c r="D262" s="8" t="s">
        <v>258</v>
      </c>
      <c r="E262" s="9">
        <v>0.0256</v>
      </c>
      <c r="F262" s="10">
        <f t="shared" si="9"/>
        <v>3231070087937</v>
      </c>
      <c r="G262" s="11"/>
    </row>
    <row r="263">
      <c r="A263" s="6">
        <v>3.231070101138E12</v>
      </c>
      <c r="B263" s="7">
        <v>6575221.0</v>
      </c>
      <c r="C263" s="6"/>
      <c r="D263" s="8" t="s">
        <v>259</v>
      </c>
      <c r="E263" s="9">
        <v>0.02848</v>
      </c>
      <c r="F263" s="10">
        <f t="shared" si="9"/>
        <v>3231070101138</v>
      </c>
      <c r="G263" s="11"/>
    </row>
    <row r="264">
      <c r="A264" s="6">
        <v>3.231070100971E12</v>
      </c>
      <c r="B264" s="7">
        <v>5497497.0</v>
      </c>
      <c r="C264" s="6"/>
      <c r="D264" s="8" t="s">
        <v>260</v>
      </c>
      <c r="E264" s="9">
        <v>0.0393</v>
      </c>
      <c r="F264" s="10">
        <f t="shared" si="9"/>
        <v>3231070100971</v>
      </c>
      <c r="G264" s="11"/>
    </row>
    <row r="265">
      <c r="A265" s="6">
        <v>3.231070087982E12</v>
      </c>
      <c r="B265" s="7">
        <v>1223233.0</v>
      </c>
      <c r="C265" s="6"/>
      <c r="D265" s="8" t="s">
        <v>261</v>
      </c>
      <c r="E265" s="9">
        <v>0.0379</v>
      </c>
      <c r="F265" s="10">
        <f t="shared" si="9"/>
        <v>3231070087982</v>
      </c>
      <c r="G265" s="11"/>
    </row>
    <row r="266">
      <c r="A266" s="6">
        <v>3.231070087944E12</v>
      </c>
      <c r="B266" s="7">
        <v>1221193.0</v>
      </c>
      <c r="C266" s="6"/>
      <c r="D266" s="8" t="s">
        <v>262</v>
      </c>
      <c r="E266" s="9">
        <v>0.0227</v>
      </c>
      <c r="F266" s="10">
        <f t="shared" si="9"/>
        <v>3231070087944</v>
      </c>
      <c r="G266" s="11"/>
    </row>
    <row r="267">
      <c r="A267" s="6">
        <v>3.231070087951E12</v>
      </c>
      <c r="B267" s="7">
        <v>1221315.0</v>
      </c>
      <c r="C267" s="6"/>
      <c r="D267" s="8" t="s">
        <v>263</v>
      </c>
      <c r="E267" s="9">
        <v>0.0247</v>
      </c>
      <c r="F267" s="10">
        <f t="shared" si="9"/>
        <v>3231070087951</v>
      </c>
      <c r="G267" s="11"/>
    </row>
    <row r="268">
      <c r="A268" s="6">
        <v>3.231070087968E12</v>
      </c>
      <c r="B268" s="7">
        <v>1222372.0</v>
      </c>
      <c r="C268" s="6"/>
      <c r="D268" s="8" t="s">
        <v>264</v>
      </c>
      <c r="E268" s="9">
        <v>0.0512</v>
      </c>
      <c r="F268" s="10">
        <f t="shared" si="9"/>
        <v>3231070087968</v>
      </c>
      <c r="G268" s="11"/>
    </row>
    <row r="269">
      <c r="A269" s="6">
        <v>3.231070089313E12</v>
      </c>
      <c r="B269" s="7">
        <v>2535294.0</v>
      </c>
      <c r="C269" s="6"/>
      <c r="D269" s="8" t="s">
        <v>265</v>
      </c>
      <c r="E269" s="9">
        <v>0.0382</v>
      </c>
      <c r="F269" s="10">
        <f t="shared" si="9"/>
        <v>3231070089313</v>
      </c>
      <c r="G269" s="11"/>
    </row>
    <row r="270">
      <c r="A270" s="6">
        <v>3.231070049843E12</v>
      </c>
      <c r="B270" s="7">
        <v>2534811.0</v>
      </c>
      <c r="C270" s="6"/>
      <c r="D270" s="8" t="s">
        <v>266</v>
      </c>
      <c r="E270" s="9">
        <v>0.0196</v>
      </c>
      <c r="F270" s="10">
        <f t="shared" si="9"/>
        <v>3231070049843</v>
      </c>
      <c r="G270" s="11"/>
    </row>
    <row r="271">
      <c r="A271" s="6">
        <v>3.231070089306E12</v>
      </c>
      <c r="B271" s="7">
        <v>2534934.0</v>
      </c>
      <c r="C271" s="6"/>
      <c r="D271" s="8" t="s">
        <v>267</v>
      </c>
      <c r="E271" s="9">
        <v>0.027</v>
      </c>
      <c r="F271" s="10">
        <f t="shared" si="9"/>
        <v>3231070089306</v>
      </c>
      <c r="G271" s="11"/>
    </row>
    <row r="272">
      <c r="A272" s="6">
        <v>3.231070087975E12</v>
      </c>
      <c r="B272" s="7">
        <v>1222752.0</v>
      </c>
      <c r="C272" s="6"/>
      <c r="D272" s="8" t="s">
        <v>268</v>
      </c>
      <c r="E272" s="9">
        <v>0.0356</v>
      </c>
      <c r="F272" s="10">
        <f t="shared" si="9"/>
        <v>3231070087975</v>
      </c>
      <c r="G272" s="11"/>
    </row>
    <row r="273">
      <c r="A273" s="6">
        <v>3.231070101107E12</v>
      </c>
      <c r="B273" s="7">
        <v>6575403.0</v>
      </c>
      <c r="C273" s="6"/>
      <c r="D273" s="8" t="s">
        <v>269</v>
      </c>
      <c r="E273" s="9">
        <v>0.0266</v>
      </c>
      <c r="F273" s="10">
        <f t="shared" si="9"/>
        <v>3231070101107</v>
      </c>
      <c r="G273" s="11"/>
    </row>
    <row r="274">
      <c r="A274" s="6">
        <v>3.231070065249E12</v>
      </c>
      <c r="B274" s="7">
        <v>3988640.0</v>
      </c>
      <c r="C274" s="6"/>
      <c r="D274" s="8" t="s">
        <v>270</v>
      </c>
      <c r="E274" s="9">
        <v>0.0426</v>
      </c>
      <c r="F274" s="10">
        <f t="shared" si="9"/>
        <v>3231070065249</v>
      </c>
      <c r="G274" s="11"/>
    </row>
    <row r="275">
      <c r="A275" s="6">
        <v>3.231070100902E12</v>
      </c>
      <c r="B275" s="7">
        <v>5497115.0</v>
      </c>
      <c r="C275" s="6"/>
      <c r="D275" s="8" t="s">
        <v>271</v>
      </c>
      <c r="E275" s="9">
        <v>0.0269</v>
      </c>
      <c r="F275" s="10">
        <f t="shared" si="9"/>
        <v>3231070100902</v>
      </c>
      <c r="G275" s="11"/>
    </row>
    <row r="276">
      <c r="A276" s="6">
        <v>3.23107010094E12</v>
      </c>
      <c r="B276" s="7">
        <v>5498556.0</v>
      </c>
      <c r="C276" s="6"/>
      <c r="D276" s="8" t="s">
        <v>272</v>
      </c>
      <c r="E276" s="9">
        <v>0.0269</v>
      </c>
      <c r="F276" s="10">
        <f t="shared" si="9"/>
        <v>3231070100940</v>
      </c>
      <c r="G276" s="11"/>
    </row>
    <row r="277">
      <c r="A277" s="6">
        <v>3.231070097752E12</v>
      </c>
      <c r="B277" s="7">
        <v>4074275.0</v>
      </c>
      <c r="C277" s="6"/>
      <c r="D277" s="8" t="s">
        <v>273</v>
      </c>
      <c r="E277" s="9">
        <v>0.0275</v>
      </c>
      <c r="F277" s="10">
        <f t="shared" si="9"/>
        <v>3231070097752</v>
      </c>
      <c r="G277" s="11"/>
    </row>
    <row r="278">
      <c r="A278" s="6">
        <v>3.231070065225E12</v>
      </c>
      <c r="B278" s="7">
        <v>3988442.0</v>
      </c>
      <c r="C278" s="6"/>
      <c r="D278" s="8" t="s">
        <v>274</v>
      </c>
      <c r="E278" s="9">
        <v>0.063</v>
      </c>
      <c r="F278" s="10">
        <f t="shared" si="9"/>
        <v>3231070065225</v>
      </c>
      <c r="G278" s="11"/>
    </row>
    <row r="279">
      <c r="A279" s="6">
        <v>3.231070081966E12</v>
      </c>
      <c r="B279" s="7">
        <v>3551034.0</v>
      </c>
      <c r="C279" s="6"/>
      <c r="D279" s="8" t="s">
        <v>275</v>
      </c>
      <c r="E279" s="9">
        <v>0.0281</v>
      </c>
      <c r="F279" s="10">
        <f t="shared" si="9"/>
        <v>3231070081966</v>
      </c>
      <c r="G279" s="11"/>
    </row>
    <row r="280">
      <c r="A280" s="6">
        <v>3.231070088132E12</v>
      </c>
      <c r="B280" s="7">
        <v>1226276.0</v>
      </c>
      <c r="C280" s="6"/>
      <c r="D280" s="8" t="s">
        <v>276</v>
      </c>
      <c r="E280" s="9">
        <v>0.03131</v>
      </c>
      <c r="F280" s="10">
        <f t="shared" si="9"/>
        <v>3231070088132</v>
      </c>
      <c r="G280" s="11"/>
    </row>
    <row r="281">
      <c r="A281" s="6">
        <v>3.231070087616E12</v>
      </c>
      <c r="B281" s="7">
        <v>2534294.0</v>
      </c>
      <c r="C281" s="6"/>
      <c r="D281" s="8" t="s">
        <v>277</v>
      </c>
      <c r="E281" s="9">
        <v>0.0469</v>
      </c>
      <c r="F281" s="10">
        <f t="shared" si="9"/>
        <v>3231070087616</v>
      </c>
      <c r="G281" s="11"/>
    </row>
    <row r="282">
      <c r="A282" s="6">
        <v>3.231070100926E12</v>
      </c>
      <c r="B282" s="7">
        <v>5497512.0</v>
      </c>
      <c r="C282" s="6"/>
      <c r="D282" s="8" t="s">
        <v>278</v>
      </c>
      <c r="E282" s="9">
        <v>0.0322</v>
      </c>
      <c r="F282" s="10">
        <f t="shared" si="9"/>
        <v>3231070100926</v>
      </c>
      <c r="G282" s="11"/>
    </row>
    <row r="283">
      <c r="A283" s="6">
        <v>3.231070088033E12</v>
      </c>
      <c r="B283" s="7">
        <v>1224493.0</v>
      </c>
      <c r="C283" s="6"/>
      <c r="D283" s="8" t="s">
        <v>279</v>
      </c>
      <c r="E283" s="9">
        <v>0.0188</v>
      </c>
      <c r="F283" s="10">
        <f t="shared" si="9"/>
        <v>3231070088033</v>
      </c>
      <c r="G283" s="11"/>
    </row>
    <row r="284">
      <c r="A284" s="6">
        <v>3.231070088026E12</v>
      </c>
      <c r="B284" s="7">
        <v>1224454.0</v>
      </c>
      <c r="C284" s="6"/>
      <c r="D284" s="8" t="s">
        <v>280</v>
      </c>
      <c r="E284" s="9">
        <v>0.018</v>
      </c>
      <c r="F284" s="10">
        <f t="shared" si="9"/>
        <v>3231070088026</v>
      </c>
      <c r="G284" s="11"/>
    </row>
    <row r="285">
      <c r="A285" s="6">
        <v>3.231070100988E12</v>
      </c>
      <c r="B285" s="7">
        <v>5498715.0</v>
      </c>
      <c r="C285" s="6"/>
      <c r="D285" s="8" t="s">
        <v>281</v>
      </c>
      <c r="E285" s="9">
        <v>0.03815</v>
      </c>
      <c r="F285" s="10">
        <f t="shared" si="9"/>
        <v>3231070100988</v>
      </c>
      <c r="G285" s="11"/>
    </row>
    <row r="286">
      <c r="A286" s="6">
        <v>3.231070106874E12</v>
      </c>
      <c r="B286" s="7">
        <v>2901316.0</v>
      </c>
      <c r="C286" s="6"/>
      <c r="D286" s="8" t="s">
        <v>282</v>
      </c>
      <c r="E286" s="9">
        <v>0.0886</v>
      </c>
      <c r="F286" s="10">
        <f t="shared" si="9"/>
        <v>3231070106874</v>
      </c>
      <c r="G286" s="11"/>
    </row>
    <row r="287">
      <c r="A287" s="6">
        <v>3.342690147212E12</v>
      </c>
      <c r="B287" s="7">
        <v>7450690.0</v>
      </c>
      <c r="C287" s="6"/>
      <c r="D287" s="8" t="s">
        <v>283</v>
      </c>
      <c r="E287" s="9">
        <v>0.1845</v>
      </c>
      <c r="F287" s="10">
        <f t="shared" si="9"/>
        <v>3342690147212</v>
      </c>
      <c r="G287" s="11"/>
    </row>
    <row r="288">
      <c r="A288" s="6">
        <v>3.231070101015E12</v>
      </c>
      <c r="B288" s="7">
        <v>5499533.0</v>
      </c>
      <c r="C288" s="6"/>
      <c r="D288" s="8" t="s">
        <v>284</v>
      </c>
      <c r="E288" s="9">
        <v>0.0289</v>
      </c>
      <c r="F288" s="10">
        <f t="shared" si="9"/>
        <v>3231070101015</v>
      </c>
      <c r="G288" s="11"/>
    </row>
    <row r="289">
      <c r="A289" s="5" t="s">
        <v>10</v>
      </c>
    </row>
    <row r="290" ht="67.5" customHeight="1">
      <c r="A290" s="6"/>
      <c r="B290" s="7"/>
      <c r="C290" s="6"/>
      <c r="D290" s="8" t="s">
        <v>285</v>
      </c>
      <c r="E290" s="20"/>
      <c r="F290" s="20" t="s">
        <v>286</v>
      </c>
      <c r="G290" s="11"/>
    </row>
    <row r="291" ht="67.5" customHeight="1">
      <c r="A291" s="6"/>
      <c r="B291" s="7"/>
      <c r="C291" s="6"/>
      <c r="D291" s="8" t="s">
        <v>287</v>
      </c>
      <c r="E291" s="20"/>
      <c r="F291" s="20" t="s">
        <v>288</v>
      </c>
      <c r="G291" s="11"/>
    </row>
    <row r="292" ht="67.5" customHeight="1">
      <c r="A292" s="6"/>
      <c r="B292" s="7"/>
      <c r="C292" s="6"/>
      <c r="D292" s="8" t="s">
        <v>289</v>
      </c>
      <c r="E292" s="20"/>
      <c r="F292" s="20" t="s">
        <v>290</v>
      </c>
      <c r="G292" s="11"/>
    </row>
    <row r="293" ht="67.5" customHeight="1">
      <c r="A293" s="6"/>
      <c r="B293" s="7"/>
      <c r="C293" s="6"/>
      <c r="D293" s="8" t="s">
        <v>291</v>
      </c>
      <c r="E293" s="20"/>
      <c r="F293" s="20" t="s">
        <v>292</v>
      </c>
      <c r="G293" s="11"/>
    </row>
    <row r="294" ht="67.5" customHeight="1">
      <c r="A294" s="6"/>
      <c r="B294" s="7"/>
      <c r="C294" s="6"/>
      <c r="D294" s="8" t="s">
        <v>293</v>
      </c>
      <c r="E294" s="20"/>
      <c r="F294" s="20" t="s">
        <v>294</v>
      </c>
      <c r="G294" s="11"/>
    </row>
    <row r="295" ht="67.5" customHeight="1">
      <c r="A295" s="6"/>
      <c r="B295" s="7"/>
      <c r="C295" s="6"/>
      <c r="D295" s="8" t="s">
        <v>295</v>
      </c>
      <c r="E295" s="20"/>
      <c r="F295" s="20" t="s">
        <v>296</v>
      </c>
      <c r="G295" s="11"/>
    </row>
    <row r="296" ht="67.5" customHeight="1">
      <c r="A296" s="6"/>
      <c r="B296" s="7"/>
      <c r="C296" s="6"/>
      <c r="D296" s="8" t="s">
        <v>297</v>
      </c>
      <c r="E296" s="20"/>
      <c r="F296" s="20" t="s">
        <v>298</v>
      </c>
      <c r="G296" s="11"/>
    </row>
    <row r="297" ht="67.5" customHeight="1">
      <c r="A297" s="6"/>
      <c r="B297" s="7"/>
      <c r="C297" s="6"/>
      <c r="D297" s="8" t="s">
        <v>299</v>
      </c>
      <c r="E297" s="20"/>
      <c r="F297" s="20" t="s">
        <v>300</v>
      </c>
      <c r="G297" s="11"/>
    </row>
    <row r="298" ht="67.5" customHeight="1">
      <c r="A298" s="6"/>
      <c r="B298" s="7"/>
      <c r="C298" s="6"/>
      <c r="D298" s="8" t="s">
        <v>301</v>
      </c>
      <c r="E298" s="20"/>
      <c r="F298" s="20" t="s">
        <v>302</v>
      </c>
      <c r="G298" s="11"/>
    </row>
    <row r="299" ht="67.5" customHeight="1">
      <c r="A299" s="6"/>
      <c r="B299" s="7"/>
      <c r="C299" s="6"/>
      <c r="D299" s="8" t="s">
        <v>303</v>
      </c>
      <c r="E299" s="20"/>
      <c r="F299" s="20" t="s">
        <v>304</v>
      </c>
      <c r="G299" s="11"/>
    </row>
    <row r="300" ht="67.5" customHeight="1">
      <c r="A300" s="6"/>
      <c r="B300" s="7"/>
      <c r="C300" s="6"/>
      <c r="D300" s="8" t="s">
        <v>305</v>
      </c>
      <c r="E300" s="20"/>
      <c r="F300" s="20" t="s">
        <v>306</v>
      </c>
      <c r="G300" s="11"/>
    </row>
  </sheetData>
  <autoFilter ref="$A$12:$G$300"/>
  <mergeCells count="21">
    <mergeCell ref="A1:F1"/>
    <mergeCell ref="A2:G2"/>
    <mergeCell ref="A3:G3"/>
    <mergeCell ref="A4:G4"/>
    <mergeCell ref="A5:G5"/>
    <mergeCell ref="A6:G6"/>
    <mergeCell ref="A7:G7"/>
    <mergeCell ref="A116:G116"/>
    <mergeCell ref="A165:G165"/>
    <mergeCell ref="A174:G174"/>
    <mergeCell ref="A205:G205"/>
    <mergeCell ref="A208:G208"/>
    <mergeCell ref="A230:G230"/>
    <mergeCell ref="A289:G289"/>
    <mergeCell ref="A8:G8"/>
    <mergeCell ref="A9:G9"/>
    <mergeCell ref="A10:G10"/>
    <mergeCell ref="A11:G11"/>
    <mergeCell ref="A13:G13"/>
    <mergeCell ref="A21:G21"/>
    <mergeCell ref="A101:G101"/>
  </mergeCells>
  <hyperlinks>
    <hyperlink display="🏷️ Affichage et Présentation" location="'Cadencier économat'!A13:G13" ref="A2"/>
    <hyperlink display="📦 Boîtes" location="'Cadencier économat'!A21:G21" ref="A3"/>
    <hyperlink display="🍴 Consommables" location="'Cadencier économat'!A101:G101" ref="A4"/>
    <hyperlink display="🏷️ Étiquetage" location="'Cadencier économat'!A116:G116" ref="A5"/>
    <hyperlink display="📝 Fournitures" location="'Cadencier économat'!A165:G165" ref="A6"/>
    <hyperlink display="🧼 Hygiène" location="'Cadencier économat'!A174:G174" ref="A7"/>
    <hyperlink display="📄 Papier alimentaire" location="'Cadencier économat'!A205:G205" ref="A8"/>
    <hyperlink display="🍽️ Platerie" location="'Cadencier économat'!A208:G208" ref="A9"/>
    <hyperlink display="🛍️ Sacherie" location="'Cadencier économat'!A230:G230" ref="A10"/>
    <hyperlink display="🛒 Support signalétique" location="'Cadencier économat'!289:289" ref="A1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